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EC144977-997E-4A57-8708-AC0BFC81AF8A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G57" i="4"/>
  <c r="F57" i="4"/>
  <c r="E57" i="4"/>
  <c r="G56" i="4"/>
  <c r="F56" i="4"/>
  <c r="E56" i="4"/>
  <c r="D56" i="4"/>
  <c r="G55" i="4"/>
  <c r="F55" i="4"/>
  <c r="E55" i="4"/>
  <c r="G54" i="4"/>
  <c r="F54" i="4"/>
  <c r="E54" i="4"/>
  <c r="G53" i="4"/>
  <c r="F53" i="4"/>
  <c r="E53" i="4"/>
  <c r="D53" i="4"/>
  <c r="G52" i="4"/>
  <c r="F52" i="4"/>
  <c r="E52" i="4"/>
  <c r="D52" i="4"/>
  <c r="G51" i="4"/>
  <c r="F51" i="4"/>
  <c r="E51" i="4"/>
  <c r="D51" i="4"/>
  <c r="G50" i="4"/>
  <c r="F50" i="4"/>
  <c r="E50" i="4"/>
  <c r="D50" i="4"/>
  <c r="G49" i="4"/>
  <c r="F49" i="4"/>
  <c r="E49" i="4"/>
  <c r="D49" i="4"/>
  <c r="G48" i="4"/>
  <c r="F48" i="4"/>
  <c r="E48" i="4"/>
  <c r="D48" i="4"/>
  <c r="G47" i="4"/>
  <c r="F47" i="4"/>
  <c r="E47" i="4"/>
  <c r="D47" i="4"/>
  <c r="G46" i="4"/>
  <c r="F46" i="4"/>
  <c r="E46" i="4"/>
  <c r="D46" i="4"/>
  <c r="G45" i="4"/>
  <c r="F45" i="4"/>
  <c r="E45" i="4"/>
  <c r="D45" i="4"/>
  <c r="G44" i="4"/>
  <c r="F44" i="4"/>
  <c r="E44" i="4"/>
  <c r="D44" i="4"/>
  <c r="G43" i="4"/>
  <c r="F43" i="4"/>
  <c r="E43" i="4"/>
  <c r="D43" i="4"/>
  <c r="G42" i="4"/>
  <c r="F42" i="4"/>
  <c r="E42" i="4"/>
  <c r="D42" i="4"/>
  <c r="G41" i="4"/>
  <c r="F41" i="4"/>
  <c r="E41" i="4"/>
  <c r="D41" i="4"/>
  <c r="G40" i="4"/>
  <c r="F40" i="4"/>
  <c r="E40" i="4"/>
  <c r="D40" i="4"/>
  <c r="G39" i="4"/>
  <c r="F39" i="4"/>
  <c r="E39" i="4"/>
  <c r="D39" i="4"/>
  <c r="G38" i="4"/>
  <c r="F38" i="4"/>
  <c r="E38" i="4"/>
  <c r="D38" i="4"/>
  <c r="G37" i="4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32" i="4"/>
  <c r="F32" i="4"/>
  <c r="E32" i="4"/>
  <c r="D32" i="4"/>
  <c r="G31" i="4"/>
  <c r="F31" i="4"/>
  <c r="E31" i="4"/>
  <c r="D31" i="4"/>
  <c r="G30" i="4"/>
  <c r="F30" i="4"/>
  <c r="E30" i="4"/>
  <c r="D30" i="4"/>
  <c r="G29" i="4"/>
  <c r="F29" i="4"/>
  <c r="E29" i="4"/>
  <c r="D29" i="4"/>
  <c r="G28" i="4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F58" i="3"/>
  <c r="F58" i="4" s="1"/>
  <c r="E58" i="3"/>
  <c r="E58" i="4" s="1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H18" i="3"/>
  <c r="G18" i="3"/>
  <c r="F1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D57" i="3"/>
  <c r="D57" i="4" s="1"/>
  <c r="D56" i="3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9" i="2"/>
  <c r="G58" i="3" s="1"/>
  <c r="G58" i="4" s="1"/>
  <c r="F58" i="2"/>
  <c r="F57" i="2"/>
  <c r="H62" i="2" l="1"/>
</calcChain>
</file>

<file path=xl/sharedStrings.xml><?xml version="1.0" encoding="utf-8"?>
<sst xmlns="http://schemas.openxmlformats.org/spreadsheetml/2006/main" count="293" uniqueCount="140">
  <si>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</si>
  <si>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</si>
  <si>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</si>
  <si>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</si>
  <si>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</si>
  <si>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</si>
  <si>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</si>
  <si>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</si>
  <si>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</si>
  <si>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</si>
  <si>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</si>
  <si>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</si>
  <si>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</si>
  <si>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</si>
  <si>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</si>
  <si>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</si>
  <si>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</si>
  <si>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</si>
  <si>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</si>
  <si>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</si>
  <si>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</si>
  <si>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</si>
  <si>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</si>
  <si>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</si>
  <si>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</si>
  <si>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</si>
  <si>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</si>
  <si>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</si>
  <si>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</si>
  <si>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</si>
  <si>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</si>
  <si>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</si>
  <si>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</si>
  <si>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</si>
  <si>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</si>
  <si>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</si>
  <si>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</si>
  <si>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</si>
  <si>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</si>
  <si>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</si>
  <si>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</si>
  <si>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</si>
  <si>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</si>
  <si>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</si>
  <si>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</si>
  <si>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</si>
  <si>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</si>
  <si>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</si>
  <si>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</si>
  <si>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</si>
  <si>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</si>
  <si>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</si>
  <si>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</si>
  <si>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</si>
  <si>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</si>
  <si>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</si>
  <si>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KELAS : 7.1</t>
  </si>
  <si>
    <t>PENGETAHUAN 7.1</t>
  </si>
  <si>
    <t>KETERAMPILAN 7.1</t>
  </si>
  <si>
    <t>TAHUN AJARAN 2025/2026</t>
  </si>
  <si>
    <t>3126264633</t>
  </si>
  <si>
    <t>3128632149</t>
  </si>
  <si>
    <t>3121549424</t>
  </si>
  <si>
    <t>0135709760</t>
  </si>
  <si>
    <t>3137531780</t>
  </si>
  <si>
    <t>0131954258</t>
  </si>
  <si>
    <t>3139320620</t>
  </si>
  <si>
    <t>3131427296</t>
  </si>
  <si>
    <t>0133437703</t>
  </si>
  <si>
    <t>3129716546</t>
  </si>
  <si>
    <t>3133771037</t>
  </si>
  <si>
    <t>3137116396</t>
  </si>
  <si>
    <t>0121466827</t>
  </si>
  <si>
    <t>3112784058</t>
  </si>
  <si>
    <t>0135921896</t>
  </si>
  <si>
    <t>3127221203</t>
  </si>
  <si>
    <t>3113313283</t>
  </si>
  <si>
    <t>3134503383</t>
  </si>
  <si>
    <t>3121623938</t>
  </si>
  <si>
    <t>3128460441</t>
  </si>
  <si>
    <t>3133597795</t>
  </si>
  <si>
    <t>0121944938</t>
  </si>
  <si>
    <t>0133432830</t>
  </si>
  <si>
    <t>0115593876</t>
  </si>
  <si>
    <t>0124424298</t>
  </si>
  <si>
    <t>3138486265</t>
  </si>
  <si>
    <t>3133547414</t>
  </si>
  <si>
    <t>0133416102</t>
  </si>
  <si>
    <t>0136888413</t>
  </si>
  <si>
    <t>3123314641</t>
  </si>
  <si>
    <t>3128414025</t>
  </si>
  <si>
    <t>3128896858</t>
  </si>
  <si>
    <t>3131322767</t>
  </si>
  <si>
    <t>3125006426</t>
  </si>
  <si>
    <t>3129245410</t>
  </si>
  <si>
    <t>3136772189</t>
  </si>
  <si>
    <t>3137643241</t>
  </si>
  <si>
    <t>0125263566</t>
  </si>
  <si>
    <t>0125470610</t>
  </si>
  <si>
    <t>3134451187</t>
  </si>
  <si>
    <t>AHMAD RAFI KUSUMA</t>
  </si>
  <si>
    <t>AISYAH RAHMA</t>
  </si>
  <si>
    <t>ALFATIH RAMADHAN</t>
  </si>
  <si>
    <t>ANISA NUR MAISARAH</t>
  </si>
  <si>
    <t>ARCANATHA KAUTSAR SULAIMAN</t>
  </si>
  <si>
    <t>ARKAAN SAHAL</t>
  </si>
  <si>
    <t>ATILA ZAHRA AFRIAMI</t>
  </si>
  <si>
    <t>AZKADINA FAIRUZ SUPRAPTOKO</t>
  </si>
  <si>
    <t>DAFA AN NUR BAHIT</t>
  </si>
  <si>
    <t>DAIRA AYLA IMTIYAS</t>
  </si>
  <si>
    <t>DZAKI ARYA ANJANU</t>
  </si>
  <si>
    <t>FANESYA BERLIANA</t>
  </si>
  <si>
    <t>HANIFAH ASYADITI KINANTI</t>
  </si>
  <si>
    <t>IDA BAGUS FANGATULO MARUHAWA</t>
  </si>
  <si>
    <t>ILHAM ARDIANSYAH</t>
  </si>
  <si>
    <t>ISTAFA AZKA PANGESTU</t>
  </si>
  <si>
    <t>JEREMICO JERMAIN KODONGAN</t>
  </si>
  <si>
    <t>JHOSUA SANDOVAL NAPITUPULU</t>
  </si>
  <si>
    <t>KAYLA PUTRI RAMADHANI</t>
  </si>
  <si>
    <t>KEANU ARDIANSYAH AMIR</t>
  </si>
  <si>
    <t>MELVIN MUAZAM</t>
  </si>
  <si>
    <t>MUHAMAD CAESAR AQILAH</t>
  </si>
  <si>
    <t>MUHAMAD HABIBI ARKAN</t>
  </si>
  <si>
    <t>MUHAMAD RIDWAN</t>
  </si>
  <si>
    <t>MUHAMMAD AZKHA</t>
  </si>
  <si>
    <t>MUHAMMAD FATURRAHMAN</t>
  </si>
  <si>
    <t>MUHAMMAD GHOZY ALAUDDIN ZAFRAN</t>
  </si>
  <si>
    <t>NADIAH SYAKIRRAH ZANETTA</t>
  </si>
  <si>
    <t>NAUFAL ZULFADLI FAEYZA</t>
  </si>
  <si>
    <t>NAURA KAMILA</t>
  </si>
  <si>
    <t>NURUL AMELIA LESTARI</t>
  </si>
  <si>
    <t>RAFFA BOY ZIDAN DENOVAN</t>
  </si>
  <si>
    <t>RAISA MUTIARA PUTRI</t>
  </si>
  <si>
    <t>RIZKY NAZRULLAH HALIM</t>
  </si>
  <si>
    <t>SALSA RAMADANI</t>
  </si>
  <si>
    <t>SHINTA MARIZA ALI</t>
  </si>
  <si>
    <t>THORIQ MUHAMMAD RAKHMADI</t>
  </si>
  <si>
    <t>YASMINE BERLIAN HARIS</t>
  </si>
  <si>
    <t>ZAHRA RATIFA</t>
  </si>
  <si>
    <t>ZILDAN WHISNUTAMA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</si>
</sst>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topLeftCell="A3" zoomScale="70" zoomScaleNormal="70" zoomScaleSheetLayoutView="82" workbookViewId="0">
      <selection activeCell="AA24" sqref="AA24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60</v>
      </c>
      <c r="G16" s="15" t="s">
        <v>100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61</v>
      </c>
      <c r="G17" s="15" t="s">
        <v>101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62</v>
      </c>
      <c r="G18" s="15" t="s">
        <v>102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63</v>
      </c>
      <c r="G19" s="15" t="s">
        <v>103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64</v>
      </c>
      <c r="G20" s="15" t="s">
        <v>104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65</v>
      </c>
      <c r="G21" s="15" t="s">
        <v>105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66</v>
      </c>
      <c r="G22" s="15" t="s">
        <v>106</v>
      </c>
      <c r="H22" s="13" t="s">
        <v>18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67</v>
      </c>
      <c r="G23" s="15" t="s">
        <v>107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68</v>
      </c>
      <c r="G24" s="15" t="s">
        <v>108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69</v>
      </c>
      <c r="G25" s="15" t="s">
        <v>109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70</v>
      </c>
      <c r="G26" s="15" t="s">
        <v>110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71</v>
      </c>
      <c r="G27" s="15" t="s">
        <v>111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72</v>
      </c>
      <c r="G28" s="15" t="s">
        <v>112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19</v>
      </c>
      <c r="F29" s="14" t="s">
        <v>73</v>
      </c>
      <c r="G29" s="15" t="s">
        <v>113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74</v>
      </c>
      <c r="G30" s="15" t="s">
        <v>114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75</v>
      </c>
      <c r="G31" s="15" t="s">
        <v>115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19</v>
      </c>
      <c r="F32" s="14" t="s">
        <v>76</v>
      </c>
      <c r="G32" s="15" t="s">
        <v>116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19</v>
      </c>
      <c r="F33" s="14" t="s">
        <v>77</v>
      </c>
      <c r="G33" s="15" t="s">
        <v>117</v>
      </c>
      <c r="H33" s="13" t="s">
        <v>15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78</v>
      </c>
      <c r="G34" s="15" t="s">
        <v>118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79</v>
      </c>
      <c r="G35" s="15" t="s">
        <v>119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80</v>
      </c>
      <c r="G36" s="15" t="s">
        <v>120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81</v>
      </c>
      <c r="G37" s="15" t="s">
        <v>121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82</v>
      </c>
      <c r="G38" s="15" t="s">
        <v>122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83</v>
      </c>
      <c r="G39" s="15" t="s">
        <v>123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84</v>
      </c>
      <c r="G40" s="15" t="s">
        <v>124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85</v>
      </c>
      <c r="G41" s="15" t="s">
        <v>125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86</v>
      </c>
      <c r="G42" s="15" t="s">
        <v>126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87</v>
      </c>
      <c r="G43" s="15" t="s">
        <v>127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88</v>
      </c>
      <c r="G44" s="15" t="s">
        <v>128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89</v>
      </c>
      <c r="G45" s="15" t="s">
        <v>129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90</v>
      </c>
      <c r="G46" s="15" t="s">
        <v>130</v>
      </c>
      <c r="H46" s="13" t="s">
        <v>18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91</v>
      </c>
      <c r="G47" s="15" t="s">
        <v>131</v>
      </c>
      <c r="H47" s="13" t="s">
        <v>15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92</v>
      </c>
      <c r="G48" s="15" t="s">
        <v>132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93</v>
      </c>
      <c r="G49" s="15" t="s">
        <v>133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94</v>
      </c>
      <c r="G50" s="15" t="s">
        <v>134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95</v>
      </c>
      <c r="G51" s="15" t="s">
        <v>135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96</v>
      </c>
      <c r="G52" s="15" t="s">
        <v>136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97</v>
      </c>
      <c r="G53" s="15" t="s">
        <v>137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>
        <v>39</v>
      </c>
      <c r="E54" s="14" t="s">
        <v>16</v>
      </c>
      <c r="F54" s="14" t="s">
        <v>98</v>
      </c>
      <c r="G54" s="15" t="s">
        <v>138</v>
      </c>
      <c r="H54" s="13" t="s">
        <v>18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>
        <v>40</v>
      </c>
      <c r="E55" s="14" t="s">
        <v>16</v>
      </c>
      <c r="F55" s="14" t="s">
        <v>99</v>
      </c>
      <c r="G55" s="15" t="s">
        <v>139</v>
      </c>
      <c r="H55" s="13" t="s">
        <v>15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24</v>
      </c>
      <c r="G57" s="16" t="s">
        <v>16</v>
      </c>
      <c r="H57" s="5">
        <f>COUNTIF(E16:E55,G57)</f>
        <v>37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40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40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O13" sqref="O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59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54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3126264633</v>
      </c>
      <c r="G18" s="15" t="str">
        <f>'ABSEN SISWA'!G16</f>
        <v>AHMAD RAFI KUSUMA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3128632149</v>
      </c>
      <c r="G19" s="15" t="str">
        <f>'ABSEN SISWA'!G17</f>
        <v>AISYAH RAHMA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3121549424</v>
      </c>
      <c r="G20" s="15" t="str">
        <f>'ABSEN SISWA'!G18</f>
        <v>ALFATIH RAMADHAN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0135709760</v>
      </c>
      <c r="G21" s="15" t="str">
        <f>'ABSEN SISWA'!G19</f>
        <v>ANISA NUR MAISARAH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3137531780</v>
      </c>
      <c r="G22" s="15" t="str">
        <f>'ABSEN SISWA'!G20</f>
        <v>ARCANATHA KAUTSAR SULAIMAN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0131954258</v>
      </c>
      <c r="G23" s="15" t="str">
        <f>'ABSEN SISWA'!G21</f>
        <v>ARKAAN SAHAL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3139320620</v>
      </c>
      <c r="G24" s="15" t="str">
        <f>'ABSEN SISWA'!G22</f>
        <v>ATILA ZAHRA AFRIAMI</v>
      </c>
      <c r="H24" s="14" t="str">
        <f>'ABSEN SISWA'!H22</f>
        <v>P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3131427296</v>
      </c>
      <c r="G25" s="15" t="str">
        <f>'ABSEN SISWA'!G23</f>
        <v>AZKADINA FAIRUZ SUPRAPTOKO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0133437703</v>
      </c>
      <c r="G26" s="15" t="str">
        <f>'ABSEN SISWA'!G24</f>
        <v>DAFA AN NUR BAHIT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3129716546</v>
      </c>
      <c r="G27" s="15" t="str">
        <f>'ABSEN SISWA'!G25</f>
        <v>DAIRA AYLA IMTIYAS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3133771037</v>
      </c>
      <c r="G28" s="15" t="str">
        <f>'ABSEN SISWA'!G26</f>
        <v>DZAKI ARYA ANJANU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3137116396</v>
      </c>
      <c r="G29" s="15" t="str">
        <f>'ABSEN SISWA'!G27</f>
        <v>FANESYA BERLIANA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0121466827</v>
      </c>
      <c r="G30" s="15" t="str">
        <f>'ABSEN SISWA'!G28</f>
        <v>HANIFAH ASYADITI KINANTI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Kristen</v>
      </c>
      <c r="F31" s="14" t="str">
        <f>'ABSEN SISWA'!F29</f>
        <v>3112784058</v>
      </c>
      <c r="G31" s="15" t="str">
        <f>'ABSEN SISWA'!G29</f>
        <v>IDA BAGUS FANGATULO MARUHAWA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0135921896</v>
      </c>
      <c r="G32" s="15" t="str">
        <f>'ABSEN SISWA'!G30</f>
        <v>ILHAM ARDIANSYAH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3127221203</v>
      </c>
      <c r="G33" s="15" t="str">
        <f>'ABSEN SISWA'!G31</f>
        <v>ISTAFA AZKA PANGESTU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Kristen</v>
      </c>
      <c r="F34" s="14" t="str">
        <f>'ABSEN SISWA'!F32</f>
        <v>3113313283</v>
      </c>
      <c r="G34" s="15" t="str">
        <f>'ABSEN SISWA'!G32</f>
        <v>JEREMICO JERMAIN KODONGAN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Kristen</v>
      </c>
      <c r="F35" s="14" t="str">
        <f>'ABSEN SISWA'!F33</f>
        <v>3134503383</v>
      </c>
      <c r="G35" s="15" t="str">
        <f>'ABSEN SISWA'!G33</f>
        <v>JHOSUA SANDOVAL NAPITUPULU</v>
      </c>
      <c r="H35" s="14" t="str">
        <f>'ABSEN SISWA'!H33</f>
        <v>L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3121623938</v>
      </c>
      <c r="G36" s="15" t="str">
        <f>'ABSEN SISWA'!G34</f>
        <v>KAYLA PUTRI RAMADHANI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3128460441</v>
      </c>
      <c r="G37" s="15" t="str">
        <f>'ABSEN SISWA'!G35</f>
        <v>KEANU ARDIANSYAH AMIR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3133597795</v>
      </c>
      <c r="G38" s="15" t="str">
        <f>'ABSEN SISWA'!G36</f>
        <v>MELVIN MUAZAM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0121944938</v>
      </c>
      <c r="G39" s="15" t="str">
        <f>'ABSEN SISWA'!G37</f>
        <v>MUHAMAD CAESAR AQILAH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0133432830</v>
      </c>
      <c r="G40" s="15" t="str">
        <f>'ABSEN SISWA'!G38</f>
        <v>MUHAMAD HABIBI ARKAN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0115593876</v>
      </c>
      <c r="G41" s="15" t="str">
        <f>'ABSEN SISWA'!G39</f>
        <v>MUHAMAD RIDWAN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0124424298</v>
      </c>
      <c r="G42" s="15" t="str">
        <f>'ABSEN SISWA'!G40</f>
        <v>MUHAMMAD AZKHA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3138486265</v>
      </c>
      <c r="G43" s="15" t="str">
        <f>'ABSEN SISWA'!G41</f>
        <v>MUHAMMAD FATURRAHMAN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3133547414</v>
      </c>
      <c r="G44" s="15" t="str">
        <f>'ABSEN SISWA'!G42</f>
        <v>MUHAMMAD GHOZY ALAUDDIN ZAFRAN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0133416102</v>
      </c>
      <c r="G45" s="15" t="str">
        <f>'ABSEN SISWA'!G43</f>
        <v>NADIAH SYAKIRRAH ZANETTA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0136888413</v>
      </c>
      <c r="G46" s="15" t="str">
        <f>'ABSEN SISWA'!G44</f>
        <v>NAUFAL ZULFADLI FAEYZA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3123314641</v>
      </c>
      <c r="G47" s="15" t="str">
        <f>'ABSEN SISWA'!G45</f>
        <v>NAURA KAMILA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3128414025</v>
      </c>
      <c r="G48" s="15" t="str">
        <f>'ABSEN SISWA'!G46</f>
        <v>NURUL AMELIA LESTARI</v>
      </c>
      <c r="H48" s="14" t="str">
        <f>'ABSEN SISWA'!H46</f>
        <v>P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3128896858</v>
      </c>
      <c r="G49" s="15" t="str">
        <f>'ABSEN SISWA'!G47</f>
        <v>RAFFA BOY ZIDAN DENOVAN</v>
      </c>
      <c r="H49" s="14" t="str">
        <f>'ABSEN SISWA'!H47</f>
        <v>L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3131322767</v>
      </c>
      <c r="G50" s="15" t="str">
        <f>'ABSEN SISWA'!G48</f>
        <v>RAISA MUTIARA PUTRI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3125006426</v>
      </c>
      <c r="G51" s="15" t="str">
        <f>'ABSEN SISWA'!G49</f>
        <v>RIZKY NAZRULLAH HALIM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3129245410</v>
      </c>
      <c r="G52" s="15" t="str">
        <f>'ABSEN SISWA'!G50</f>
        <v>SALSA RAMADANI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3136772189</v>
      </c>
      <c r="G53" s="15" t="str">
        <f>'ABSEN SISWA'!G51</f>
        <v>SHINTA MARIZA ALI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3137643241</v>
      </c>
      <c r="G54" s="15" t="str">
        <f>'ABSEN SISWA'!G52</f>
        <v>THORIQ MUHAMMAD RAKHMADI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0125263566</v>
      </c>
      <c r="G55" s="15" t="str">
        <f>'ABSEN SISWA'!G53</f>
        <v>YASMINE BERLIAN HARIS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39</v>
      </c>
      <c r="E56" s="14" t="str">
        <f>'ABSEN SISWA'!E54</f>
        <v>Islam</v>
      </c>
      <c r="F56" s="14" t="str">
        <f>'ABSEN SISWA'!F54</f>
        <v>0125470610</v>
      </c>
      <c r="G56" s="15" t="str">
        <f>'ABSEN SISWA'!G54</f>
        <v>ZAHRA RATIFA</v>
      </c>
      <c r="H56" s="14" t="str">
        <f>'ABSEN SISWA'!H54</f>
        <v>P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40</v>
      </c>
      <c r="E57" s="14" t="str">
        <f>'ABSEN SISWA'!E55</f>
        <v>Islam</v>
      </c>
      <c r="F57" s="14" t="str">
        <f>'ABSEN SISWA'!F55</f>
        <v>3134451187</v>
      </c>
      <c r="G57" s="15" t="str">
        <f>'ABSEN SISWA'!G55</f>
        <v>ZILDAN WHISNUTAMA</v>
      </c>
      <c r="H57" s="14" t="str">
        <f>'ABSEN SISWA'!H55</f>
        <v>L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24</v>
      </c>
      <c r="F58" s="53" t="str">
        <f>CONCATENATE("P : ",'ABSEN SISWA'!F58)</f>
        <v>P : 16</v>
      </c>
      <c r="G58" s="55" t="str">
        <f>CONCATENATE("JML : ",'ABSEN SISWA'!F59)</f>
        <v>JML : 40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58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59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3126264633</v>
      </c>
      <c r="G18" s="15" t="str">
        <f>PENGETAHUAN!G18</f>
        <v>AHMAD RAFI KUSUMA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3128632149</v>
      </c>
      <c r="G19" s="15" t="str">
        <f>PENGETAHUAN!G19</f>
        <v>AISYAH RAHMA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3121549424</v>
      </c>
      <c r="G20" s="15" t="str">
        <f>PENGETAHUAN!G20</f>
        <v>ALFATIH RAMADHAN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0135709760</v>
      </c>
      <c r="G21" s="15" t="str">
        <f>PENGETAHUAN!G21</f>
        <v>ANISA NUR MAISARAH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3137531780</v>
      </c>
      <c r="G22" s="15" t="str">
        <f>PENGETAHUAN!G22</f>
        <v>ARCANATHA KAUTSAR SULAIMAN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0131954258</v>
      </c>
      <c r="G23" s="15" t="str">
        <f>PENGETAHUAN!G23</f>
        <v>ARKAAN SAHAL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3139320620</v>
      </c>
      <c r="G24" s="15" t="str">
        <f>PENGETAHUAN!G24</f>
        <v>ATILA ZAHRA AFRIAMI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3131427296</v>
      </c>
      <c r="G25" s="15" t="str">
        <f>PENGETAHUAN!G25</f>
        <v>AZKADINA FAIRUZ SUPRAPTOKO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0133437703</v>
      </c>
      <c r="G26" s="15" t="str">
        <f>PENGETAHUAN!G26</f>
        <v>DAFA AN NUR BAHIT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3129716546</v>
      </c>
      <c r="G27" s="15" t="str">
        <f>PENGETAHUAN!G27</f>
        <v>DAIRA AYLA IMTIYAS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3133771037</v>
      </c>
      <c r="G28" s="15" t="str">
        <f>PENGETAHUAN!G28</f>
        <v>DZAKI ARYA ANJANU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3137116396</v>
      </c>
      <c r="G29" s="15" t="str">
        <f>PENGETAHUAN!G29</f>
        <v>FANESYA BERLIANA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0121466827</v>
      </c>
      <c r="G30" s="15" t="str">
        <f>PENGETAHUAN!G30</f>
        <v>HANIFAH ASYADITI KINANTI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Kristen</v>
      </c>
      <c r="F31" s="14" t="str">
        <f>PENGETAHUAN!F31</f>
        <v>3112784058</v>
      </c>
      <c r="G31" s="15" t="str">
        <f>PENGETAHUAN!G31</f>
        <v>IDA BAGUS FANGATULO MARUHAWA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0135921896</v>
      </c>
      <c r="G32" s="15" t="str">
        <f>PENGETAHUAN!G32</f>
        <v>ILHAM ARDIANSYAH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3127221203</v>
      </c>
      <c r="G33" s="15" t="str">
        <f>PENGETAHUAN!G33</f>
        <v>ISTAFA AZKA PANGESTU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Kristen</v>
      </c>
      <c r="F34" s="14" t="str">
        <f>PENGETAHUAN!F34</f>
        <v>3113313283</v>
      </c>
      <c r="G34" s="15" t="str">
        <f>PENGETAHUAN!G34</f>
        <v>JEREMICO JERMAIN KODONGAN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Kristen</v>
      </c>
      <c r="F35" s="14" t="str">
        <f>PENGETAHUAN!F35</f>
        <v>3134503383</v>
      </c>
      <c r="G35" s="15" t="str">
        <f>PENGETAHUAN!G35</f>
        <v>JHOSUA SANDOVAL NAPITUPULU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3121623938</v>
      </c>
      <c r="G36" s="15" t="str">
        <f>PENGETAHUAN!G36</f>
        <v>KAYLA PUTRI RAMADHANI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3128460441</v>
      </c>
      <c r="G37" s="15" t="str">
        <f>PENGETAHUAN!G37</f>
        <v>KEANU ARDIANSYAH AMIR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3133597795</v>
      </c>
      <c r="G38" s="15" t="str">
        <f>PENGETAHUAN!G38</f>
        <v>MELVIN MUAZAM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0121944938</v>
      </c>
      <c r="G39" s="15" t="str">
        <f>PENGETAHUAN!G39</f>
        <v>MUHAMAD CAESAR AQILAH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0133432830</v>
      </c>
      <c r="G40" s="15" t="str">
        <f>PENGETAHUAN!G40</f>
        <v>MUHAMAD HABIBI ARKAN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0115593876</v>
      </c>
      <c r="G41" s="15" t="str">
        <f>PENGETAHUAN!G41</f>
        <v>MUHAMAD RIDWAN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0124424298</v>
      </c>
      <c r="G42" s="15" t="str">
        <f>PENGETAHUAN!G42</f>
        <v>MUHAMMAD AZKHA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3138486265</v>
      </c>
      <c r="G43" s="15" t="str">
        <f>PENGETAHUAN!G43</f>
        <v>MUHAMMAD FATURRAHMAN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3133547414</v>
      </c>
      <c r="G44" s="15" t="str">
        <f>PENGETAHUAN!G44</f>
        <v>MUHAMMAD GHOZY ALAUDDIN ZAFRAN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0133416102</v>
      </c>
      <c r="G45" s="15" t="str">
        <f>PENGETAHUAN!G45</f>
        <v>NADIAH SYAKIRRAH ZANETTA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0136888413</v>
      </c>
      <c r="G46" s="15" t="str">
        <f>PENGETAHUAN!G46</f>
        <v>NAUFAL ZULFADLI FAEYZA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3123314641</v>
      </c>
      <c r="G47" s="15" t="str">
        <f>PENGETAHUAN!G47</f>
        <v>NAURA KAMILA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3128414025</v>
      </c>
      <c r="G48" s="15" t="str">
        <f>PENGETAHUAN!G48</f>
        <v>NURUL AMELIA LESTARI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3128896858</v>
      </c>
      <c r="G49" s="15" t="str">
        <f>PENGETAHUAN!G49</f>
        <v>RAFFA BOY ZIDAN DENOVAN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3131322767</v>
      </c>
      <c r="G50" s="15" t="str">
        <f>PENGETAHUAN!G50</f>
        <v>RAISA MUTIARA PUTRI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3125006426</v>
      </c>
      <c r="G51" s="15" t="str">
        <f>PENGETAHUAN!G51</f>
        <v>RIZKY NAZRULLAH HALIM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3129245410</v>
      </c>
      <c r="G52" s="15" t="str">
        <f>PENGETAHUAN!G52</f>
        <v>SALSA RAMADANI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3136772189</v>
      </c>
      <c r="G53" s="15" t="str">
        <f>PENGETAHUAN!G53</f>
        <v>SHINTA MARIZA ALI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3137643241</v>
      </c>
      <c r="G54" s="15" t="str">
        <f>PENGETAHUAN!G54</f>
        <v>THORIQ MUHAMMAD RAKHMADI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0125263566</v>
      </c>
      <c r="G55" s="15" t="str">
        <f>PENGETAHUAN!G55</f>
        <v>YASMINE BERLIAN HARIS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39</v>
      </c>
      <c r="E56" s="14" t="str">
        <f>PENGETAHUAN!E56</f>
        <v>Islam</v>
      </c>
      <c r="F56" s="14" t="str">
        <f>PENGETAHUAN!F56</f>
        <v>0125470610</v>
      </c>
      <c r="G56" s="15" t="str">
        <f>PENGETAHUAN!G56</f>
        <v>ZAHRA RATIFA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40</v>
      </c>
      <c r="E57" s="14" t="str">
        <f>PENGETAHUAN!E57</f>
        <v>Islam</v>
      </c>
      <c r="F57" s="14" t="str">
        <f>PENGETAHUAN!F57</f>
        <v>3134451187</v>
      </c>
      <c r="G57" s="15" t="str">
        <f>PENGETAHUAN!G57</f>
        <v>ZILDAN WHISNUTAMA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24</v>
      </c>
      <c r="F58" s="53" t="str">
        <f>PENGETAHUAN!F58</f>
        <v>P : 16</v>
      </c>
      <c r="G58" s="55" t="str">
        <f>PENGETAHUAN!G58</f>
        <v>JML : 40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2025-11-24T00:46:44Z</dcterms:modified>
</cp:coreProperties>
</file>