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42437246-973A-45FD-AF27-507297CEA218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E57" i="4"/>
  <c r="D53" i="4"/>
  <c r="D52" i="4"/>
  <c r="D51" i="4"/>
  <c r="D50" i="4"/>
  <c r="F49" i="4"/>
  <c r="E49" i="4"/>
  <c r="D49" i="4"/>
  <c r="D48" i="4"/>
  <c r="D47" i="4"/>
  <c r="D46" i="4"/>
  <c r="D45" i="4"/>
  <c r="D44" i="4"/>
  <c r="D43" i="4"/>
  <c r="D42" i="4"/>
  <c r="F41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1" i="3"/>
  <c r="G31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<sst xmlns="http://schemas.openxmlformats.org/spreadsheetml/2006/main" count="285" uniqueCount="138">
  <si>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</si>
  <si>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</si>
  <si>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</si>
  <si>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</si>
  <si>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</si>
  <si>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</si>
  <si>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</si>
  <si>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</si>
  <si>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</si>
  <si>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</si>
  <si>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</si>
  <si>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</si>
  <si>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</si>
  <si>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</si>
  <si>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</si>
  <si>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</si>
  <si>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</si>
  <si>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</si>
  <si>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</si>
  <si>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</si>
  <si>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</si>
  <si>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</si>
  <si>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</si>
  <si>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</si>
  <si>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</si>
  <si>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</si>
  <si>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</si>
  <si>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</si>
  <si>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</si>
  <si>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</si>
  <si>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</si>
  <si>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</si>
  <si>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</si>
  <si>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</si>
  <si>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</si>
  <si>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</si>
  <si>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</si>
  <si>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</si>
  <si>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</si>
  <si>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</si>
  <si>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</si>
  <si>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</si>
  <si>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</si>
  <si>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</si>
  <si>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</si>
  <si>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</si>
  <si>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</si>
  <si>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</si>
  <si>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</si>
  <si>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</si>
  <si>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</si>
  <si>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</si>
  <si>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</si>
  <si>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</si>
  <si>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</si>
  <si>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</si>
  <si>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</si>
  <si>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</si>
  <si>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</si>
  <si>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Katholik</t>
  </si>
  <si>
    <t>KELAS : 7.4</t>
  </si>
  <si>
    <t>7.4</t>
  </si>
  <si>
    <t>ADHITYA SATRIA MAHARDIKA</t>
  </si>
  <si>
    <t>ADINDA RAHMA OKTAVIANI</t>
  </si>
  <si>
    <t>AKROM MAULANA ATARSYAH</t>
  </si>
  <si>
    <t>AL-SA'AD BILAL RAMADHAN AZHARI</t>
  </si>
  <si>
    <t>ALIFAH DWI FATIMAH</t>
  </si>
  <si>
    <t>ANNISA HAYFA</t>
  </si>
  <si>
    <t>ARIQ ABRAR HERMAWAN</t>
  </si>
  <si>
    <t>AULIA ZAHFIRAH RAMADHANI</t>
  </si>
  <si>
    <t>BALQIS KHANSA ALYA</t>
  </si>
  <si>
    <t>BAYU PRAYUDANTO</t>
  </si>
  <si>
    <t>DAFFA MAHARDIKA</t>
  </si>
  <si>
    <t>DANISH QAISAR ARAFAT</t>
  </si>
  <si>
    <t>DAVINA RODATULNISA</t>
  </si>
  <si>
    <t>EVAN SETYO ARBBANI</t>
  </si>
  <si>
    <t>FAWWAZ EZAR ABIYASID</t>
  </si>
  <si>
    <t>FILIA NANEL SALOVA HUTASUHUT</t>
  </si>
  <si>
    <t>HABIBIE EKATAMA PUTRA MULYADI</t>
  </si>
  <si>
    <t>IKHSANI NABILAH KHUSNA</t>
  </si>
  <si>
    <t>IRZANI ZULKARNAIN</t>
  </si>
  <si>
    <t>JONATHAN STEFHANUS TANUSUBRATA</t>
  </si>
  <si>
    <t>KEINAN MUHAMMAD RABBANI</t>
  </si>
  <si>
    <t>KEYSA NAFRA AULIA</t>
  </si>
  <si>
    <t>MARIA CHELSIANA MALE</t>
  </si>
  <si>
    <t>MARTHA SHAKILA NABABAN</t>
  </si>
  <si>
    <t>MOHAMMAD RIZKY MASILAWAN</t>
  </si>
  <si>
    <t>MUHAMMAD RAFA</t>
  </si>
  <si>
    <t>NADIN GHINANNAFSI ARIFAH</t>
  </si>
  <si>
    <t>NAYLA NUR RAMADHANI</t>
  </si>
  <si>
    <t>NICO AJI SAPUTRA</t>
  </si>
  <si>
    <t>ORLIN ANASTASYA</t>
  </si>
  <si>
    <t>RASYA ATHALLAH WINHA PRASETYO</t>
  </si>
  <si>
    <t>REIHANA PUTRY TABRONI</t>
  </si>
  <si>
    <t>RONI RAVA NIZAR</t>
  </si>
  <si>
    <t>SALWA RAISA AZAHRA</t>
  </si>
  <si>
    <t>SION DACASCOS PRATAMA DAELI</t>
  </si>
  <si>
    <t>SRIUNING PURBANINGRUM</t>
  </si>
  <si>
    <t>WILDAN ANNURYA WICAKSONO</t>
  </si>
  <si>
    <t>ZARA NADIA AKHYAR</t>
  </si>
  <si>
    <t>3123520859</t>
  </si>
  <si>
    <t>3129044776</t>
  </si>
  <si>
    <t>0129021111</t>
  </si>
  <si>
    <t>0138347966</t>
  </si>
  <si>
    <t>3134353534</t>
  </si>
  <si>
    <t>3135888844</t>
  </si>
  <si>
    <t>0138253764</t>
  </si>
  <si>
    <t>0124436173</t>
  </si>
  <si>
    <t>0134120522</t>
  </si>
  <si>
    <t>3127398245</t>
  </si>
  <si>
    <t>0129607102</t>
  </si>
  <si>
    <t>3134264524</t>
  </si>
  <si>
    <t>3127172105</t>
  </si>
  <si>
    <t>0133170775</t>
  </si>
  <si>
    <t>3122224030</t>
  </si>
  <si>
    <t>3122692447</t>
  </si>
  <si>
    <t>3138322862</t>
  </si>
  <si>
    <t>3125269287</t>
  </si>
  <si>
    <t>3123204883</t>
  </si>
  <si>
    <t>3130204166</t>
  </si>
  <si>
    <t>0121727626</t>
  </si>
  <si>
    <t>3123521172</t>
  </si>
  <si>
    <t>3133017904</t>
  </si>
  <si>
    <t>0131471100</t>
  </si>
  <si>
    <t>3124786892</t>
  </si>
  <si>
    <t>3136890921</t>
  </si>
  <si>
    <t>3125887973</t>
  </si>
  <si>
    <t>3128230520</t>
  </si>
  <si>
    <t>3139226665</t>
  </si>
  <si>
    <t>3132507367</t>
  </si>
  <si>
    <t>3128640645</t>
  </si>
  <si>
    <t>3123157261</t>
  </si>
  <si>
    <t>3136936717</t>
  </si>
  <si>
    <t>3135104821</t>
  </si>
  <si>
    <t>3122264621</t>
  </si>
  <si>
    <t>3121580799</t>
  </si>
  <si>
    <t>3128212827</t>
  </si>
  <si>
    <t>3135827787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</si>
</sst>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E16" sqref="E16:E53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60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100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101</v>
      </c>
      <c r="G17" s="15" t="s">
        <v>63</v>
      </c>
      <c r="H17" s="13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102</v>
      </c>
      <c r="G18" s="15" t="s">
        <v>64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103</v>
      </c>
      <c r="G19" s="15" t="s">
        <v>65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104</v>
      </c>
      <c r="G20" s="15" t="s">
        <v>66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105</v>
      </c>
      <c r="G21" s="15" t="s">
        <v>67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106</v>
      </c>
      <c r="G22" s="15" t="s">
        <v>68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107</v>
      </c>
      <c r="G23" s="15" t="s">
        <v>69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108</v>
      </c>
      <c r="G24" s="15" t="s">
        <v>70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109</v>
      </c>
      <c r="G25" s="15" t="s">
        <v>71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110</v>
      </c>
      <c r="G26" s="15" t="s">
        <v>72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111</v>
      </c>
      <c r="G27" s="15" t="s">
        <v>73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112</v>
      </c>
      <c r="G28" s="15" t="s">
        <v>74</v>
      </c>
      <c r="H28" s="13" t="s">
        <v>18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113</v>
      </c>
      <c r="G29" s="15" t="s">
        <v>75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114</v>
      </c>
      <c r="G30" s="15" t="s">
        <v>76</v>
      </c>
      <c r="H30" s="13" t="s">
        <v>15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115</v>
      </c>
      <c r="G31" s="15" t="s">
        <v>77</v>
      </c>
      <c r="H31" s="13" t="s">
        <v>18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116</v>
      </c>
      <c r="G32" s="15" t="s">
        <v>78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117</v>
      </c>
      <c r="G33" s="15" t="s">
        <v>79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118</v>
      </c>
      <c r="G34" s="15" t="s">
        <v>80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19</v>
      </c>
      <c r="F35" s="14" t="s">
        <v>119</v>
      </c>
      <c r="G35" s="15" t="s">
        <v>81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120</v>
      </c>
      <c r="G36" s="15" t="s">
        <v>82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121</v>
      </c>
      <c r="G37" s="15" t="s">
        <v>83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59</v>
      </c>
      <c r="F38" s="14" t="s">
        <v>122</v>
      </c>
      <c r="G38" s="15" t="s">
        <v>84</v>
      </c>
      <c r="H38" s="13" t="s">
        <v>18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19</v>
      </c>
      <c r="F39" s="14" t="s">
        <v>123</v>
      </c>
      <c r="G39" s="15" t="s">
        <v>85</v>
      </c>
      <c r="H39" s="13" t="s">
        <v>18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124</v>
      </c>
      <c r="G40" s="15" t="s">
        <v>86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125</v>
      </c>
      <c r="G41" s="15" t="s">
        <v>87</v>
      </c>
      <c r="H41" s="13" t="s">
        <v>15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126</v>
      </c>
      <c r="G42" s="15" t="s">
        <v>88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127</v>
      </c>
      <c r="G43" s="15" t="s">
        <v>89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128</v>
      </c>
      <c r="G44" s="15" t="s">
        <v>90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129</v>
      </c>
      <c r="G45" s="15" t="s">
        <v>91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130</v>
      </c>
      <c r="G46" s="15" t="s">
        <v>92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131</v>
      </c>
      <c r="G47" s="15" t="s">
        <v>93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132</v>
      </c>
      <c r="G48" s="15" t="s">
        <v>94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133</v>
      </c>
      <c r="G49" s="15" t="s">
        <v>95</v>
      </c>
      <c r="H49" s="13" t="s">
        <v>18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19</v>
      </c>
      <c r="F50" s="14" t="s">
        <v>134</v>
      </c>
      <c r="G50" s="15" t="s">
        <v>96</v>
      </c>
      <c r="H50" s="13" t="s">
        <v>15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135</v>
      </c>
      <c r="G51" s="15" t="s">
        <v>97</v>
      </c>
      <c r="H51" s="13" t="s">
        <v>18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136</v>
      </c>
      <c r="G52" s="15" t="s">
        <v>98</v>
      </c>
      <c r="H52" s="13" t="s">
        <v>15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>
        <v>38</v>
      </c>
      <c r="E53" s="14" t="s">
        <v>16</v>
      </c>
      <c r="F53" s="14" t="s">
        <v>137</v>
      </c>
      <c r="G53" s="15" t="s">
        <v>99</v>
      </c>
      <c r="H53" s="13" t="s">
        <v>18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20</v>
      </c>
      <c r="G57" s="16" t="s">
        <v>16</v>
      </c>
      <c r="H57" s="5">
        <f>COUNTIF(E16:E55,G57)</f>
        <v>34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18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38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37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61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3123520859</v>
      </c>
      <c r="G18" s="15" t="str">
        <f>'ABSEN SISWA'!G16</f>
        <v>ADHITYA SATRIA MAHARDIKA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3129044776</v>
      </c>
      <c r="G19" s="15" t="str">
        <f>'ABSEN SISWA'!G17</f>
        <v>ADINDA RAHMA OKTAVIANI</v>
      </c>
      <c r="H19" s="14" t="str">
        <f>'ABSEN SISWA'!H17</f>
        <v>P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0129021111</v>
      </c>
      <c r="G20" s="15" t="str">
        <f>'ABSEN SISWA'!G18</f>
        <v>AKROM MAULANA ATARSYAH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0138347966</v>
      </c>
      <c r="G21" s="15" t="str">
        <f>'ABSEN SISWA'!G19</f>
        <v>AL-SA'AD BILAL RAMADHAN AZHARI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3134353534</v>
      </c>
      <c r="G22" s="15" t="str">
        <f>'ABSEN SISWA'!G20</f>
        <v>ALIFAH DWI FATIMAH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3135888844</v>
      </c>
      <c r="G23" s="15" t="str">
        <f>'ABSEN SISWA'!G21</f>
        <v>ANNISA HAYFA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0138253764</v>
      </c>
      <c r="G24" s="15" t="str">
        <f>'ABSEN SISWA'!G22</f>
        <v>ARIQ ABRAR HERMAWAN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0124436173</v>
      </c>
      <c r="G25" s="15" t="str">
        <f>'ABSEN SISWA'!G23</f>
        <v>AULIA ZAHFIRAH RAMADHANI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0134120522</v>
      </c>
      <c r="G26" s="15" t="str">
        <f>'ABSEN SISWA'!G24</f>
        <v>BALQIS KHANSA ALYA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3127398245</v>
      </c>
      <c r="G27" s="15" t="str">
        <f>'ABSEN SISWA'!G25</f>
        <v>BAYU PRAYUDANTO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0129607102</v>
      </c>
      <c r="G28" s="15" t="str">
        <f>'ABSEN SISWA'!G26</f>
        <v>DAFFA MAHARDIKA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3134264524</v>
      </c>
      <c r="G29" s="15" t="str">
        <f>'ABSEN SISWA'!G27</f>
        <v>DANISH QAISAR ARAFAT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3127172105</v>
      </c>
      <c r="G30" s="15" t="str">
        <f>'ABSEN SISWA'!G28</f>
        <v>DAVINA RODATULNISA</v>
      </c>
      <c r="H30" s="14" t="str">
        <f>'ABSEN SISWA'!H28</f>
        <v>P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0133170775</v>
      </c>
      <c r="G31" s="15" t="str">
        <f>'ABSEN SISWA'!G29</f>
        <v>EVAN SETYO ARBBANI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3122224030</v>
      </c>
      <c r="G32" s="15" t="str">
        <f>'ABSEN SISWA'!G30</f>
        <v>FAWWAZ EZAR ABIYASID</v>
      </c>
      <c r="H32" s="14" t="str">
        <f>'ABSEN SISWA'!H30</f>
        <v>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3122692447</v>
      </c>
      <c r="G33" s="15" t="str">
        <f>'ABSEN SISWA'!G31</f>
        <v>FILIA NANEL SALOVA HUTASUHUT</v>
      </c>
      <c r="H33" s="14" t="str">
        <f>'ABSEN SISWA'!H31</f>
        <v>P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3138322862</v>
      </c>
      <c r="G34" s="15" t="str">
        <f>'ABSEN SISWA'!G32</f>
        <v>HABIBIE EKATAMA PUTRA MULYADI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3125269287</v>
      </c>
      <c r="G35" s="15" t="str">
        <f>'ABSEN SISWA'!G33</f>
        <v>IKHSANI NABILAH KHUSNA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3123204883</v>
      </c>
      <c r="G36" s="15" t="str">
        <f>'ABSEN SISWA'!G34</f>
        <v>IRZANI ZULKARNAIN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Kristen</v>
      </c>
      <c r="F37" s="14" t="str">
        <f>'ABSEN SISWA'!F35</f>
        <v>3130204166</v>
      </c>
      <c r="G37" s="15" t="str">
        <f>'ABSEN SISWA'!G35</f>
        <v>JONATHAN STEFHANUS TANUSUBRATA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0121727626</v>
      </c>
      <c r="G38" s="15" t="str">
        <f>'ABSEN SISWA'!G36</f>
        <v>KEINAN MUHAMMAD RABBANI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3123521172</v>
      </c>
      <c r="G39" s="15" t="str">
        <f>'ABSEN SISWA'!G37</f>
        <v>KEYSA NAFRA AULIA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Katholik</v>
      </c>
      <c r="F40" s="14" t="str">
        <f>'ABSEN SISWA'!F38</f>
        <v>3133017904</v>
      </c>
      <c r="G40" s="15" t="str">
        <f>'ABSEN SISWA'!G38</f>
        <v>MARIA CHELSIANA MALE</v>
      </c>
      <c r="H40" s="14" t="str">
        <f>'ABSEN SISWA'!H38</f>
        <v>P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Kristen</v>
      </c>
      <c r="F41" s="14" t="str">
        <f>'ABSEN SISWA'!F39</f>
        <v>0131471100</v>
      </c>
      <c r="G41" s="15" t="str">
        <f>'ABSEN SISWA'!G39</f>
        <v>MARTHA SHAKILA NABABAN</v>
      </c>
      <c r="H41" s="14" t="str">
        <f>'ABSEN SISWA'!H39</f>
        <v>P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3124786892</v>
      </c>
      <c r="G42" s="15" t="str">
        <f>'ABSEN SISWA'!G40</f>
        <v>MOHAMMAD RIZKY MASILAWAN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3136890921</v>
      </c>
      <c r="G43" s="15" t="str">
        <f>'ABSEN SISWA'!G41</f>
        <v>MUHAMMAD RAFA</v>
      </c>
      <c r="H43" s="14" t="str">
        <f>'ABSEN SISWA'!H41</f>
        <v>L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3125887973</v>
      </c>
      <c r="G44" s="15" t="str">
        <f>'ABSEN SISWA'!G42</f>
        <v>NADIN GHINANNAFSI ARIFAH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3128230520</v>
      </c>
      <c r="G45" s="15" t="str">
        <f>'ABSEN SISWA'!G43</f>
        <v>NAYLA NUR RAMADHANI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3139226665</v>
      </c>
      <c r="G46" s="15" t="str">
        <f>'ABSEN SISWA'!G44</f>
        <v>NICO AJI SAPUTRA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3132507367</v>
      </c>
      <c r="G47" s="15" t="str">
        <f>'ABSEN SISWA'!G45</f>
        <v>ORLIN ANASTASYA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3128640645</v>
      </c>
      <c r="G48" s="15" t="str">
        <f>'ABSEN SISWA'!G46</f>
        <v>RASYA ATHALLAH WINHA PRASETYO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3123157261</v>
      </c>
      <c r="G49" s="15" t="str">
        <f>'ABSEN SISWA'!G47</f>
        <v>REIHANA PUTRY TABRONI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3136936717</v>
      </c>
      <c r="G50" s="15" t="str">
        <f>'ABSEN SISWA'!G48</f>
        <v>RONI RAVA NIZAR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3135104821</v>
      </c>
      <c r="G51" s="15" t="str">
        <f>'ABSEN SISWA'!G49</f>
        <v>SALWA RAISA AZAHRA</v>
      </c>
      <c r="H51" s="14" t="str">
        <f>'ABSEN SISWA'!H49</f>
        <v>P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Kristen</v>
      </c>
      <c r="F52" s="14" t="str">
        <f>'ABSEN SISWA'!F50</f>
        <v>3122264621</v>
      </c>
      <c r="G52" s="15" t="str">
        <f>'ABSEN SISWA'!G50</f>
        <v>SION DACASCOS PRATAMA DAELI</v>
      </c>
      <c r="H52" s="14" t="str">
        <f>'ABSEN SISWA'!H50</f>
        <v>L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3121580799</v>
      </c>
      <c r="G53" s="15" t="str">
        <f>'ABSEN SISWA'!G51</f>
        <v>SRIUNING PURBANINGRUM</v>
      </c>
      <c r="H53" s="14" t="str">
        <f>'ABSEN SISWA'!H51</f>
        <v>P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3128212827</v>
      </c>
      <c r="G54" s="15" t="str">
        <f>'ABSEN SISWA'!G52</f>
        <v>WILDAN ANNURYA WICAKSONO</v>
      </c>
      <c r="H54" s="14" t="str">
        <f>'ABSEN SISWA'!H52</f>
        <v>L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38</v>
      </c>
      <c r="E55" s="14" t="str">
        <f>'ABSEN SISWA'!E53</f>
        <v>Islam</v>
      </c>
      <c r="F55" s="14" t="str">
        <f>'ABSEN SISWA'!F53</f>
        <v>3135827787</v>
      </c>
      <c r="G55" s="15" t="str">
        <f>'ABSEN SISWA'!G53</f>
        <v>ZARA NADIA AKHYAR</v>
      </c>
      <c r="H55" s="14" t="str">
        <f>'ABSEN SISWA'!H53</f>
        <v>P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20</v>
      </c>
      <c r="F58" s="53" t="str">
        <f>CONCATENATE("P : ",'ABSEN SISWA'!F58)</f>
        <v>P : 18</v>
      </c>
      <c r="G58" s="55" t="str">
        <f>CONCATENATE("JML : ",'ABSEN SISWA'!F59)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topLeftCell="A31" zoomScale="80" zoomScaleNormal="80" zoomScaleSheetLayoutView="100" workbookViewId="0">
      <selection activeCell="G26" sqref="G26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7.4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3123520859</v>
      </c>
      <c r="G18" s="15" t="str">
        <f>PENGETAHUAN!G18</f>
        <v>ADHITYA SATRIA MAHARDIKA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3129044776</v>
      </c>
      <c r="G19" s="15" t="str">
        <f>PENGETAHUAN!G19</f>
        <v>ADINDA RAHMA OKTAVIANI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0129021111</v>
      </c>
      <c r="G20" s="15" t="str">
        <f>PENGETAHUAN!G20</f>
        <v>AKROM MAULANA ATARSYAH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0138347966</v>
      </c>
      <c r="G21" s="15" t="str">
        <f>PENGETAHUAN!G21</f>
        <v>AL-SA'AD BILAL RAMADHAN AZHARI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3134353534</v>
      </c>
      <c r="G22" s="15" t="str">
        <f>PENGETAHUAN!G22</f>
        <v>ALIFAH DWI FATIMAH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3135888844</v>
      </c>
      <c r="G23" s="15" t="str">
        <f>PENGETAHUAN!G23</f>
        <v>ANNISA HAYFA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0138253764</v>
      </c>
      <c r="G24" s="15" t="str">
        <f>PENGETAHUAN!G24</f>
        <v>ARIQ ABRAR HERMAWAN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0124436173</v>
      </c>
      <c r="G25" s="15" t="str">
        <f>PENGETAHUAN!G25</f>
        <v>AULIA ZAHFIRAH RAMADHANI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0134120522</v>
      </c>
      <c r="G26" s="15" t="str">
        <f>PENGETAHUAN!G26</f>
        <v>BALQIS KHANSA ALYA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3127398245</v>
      </c>
      <c r="G27" s="15" t="str">
        <f>PENGETAHUAN!G27</f>
        <v>BAYU PRAYUDANTO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0129607102</v>
      </c>
      <c r="G28" s="15" t="str">
        <f>PENGETAHUAN!G28</f>
        <v>DAFFA MAHARDIKA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3134264524</v>
      </c>
      <c r="G29" s="15" t="str">
        <f>PENGETAHUAN!G29</f>
        <v>DANISH QAISAR ARAFAT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3127172105</v>
      </c>
      <c r="G30" s="15" t="str">
        <f>PENGETAHUAN!G30</f>
        <v>DAVINA RODATULNISA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0133170775</v>
      </c>
      <c r="G31" s="15" t="str">
        <f>PENGETAHUAN!G31</f>
        <v>EVAN SETYO ARBBANI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3122224030</v>
      </c>
      <c r="G32" s="15" t="str">
        <f>PENGETAHUAN!G32</f>
        <v>FAWWAZ EZAR ABIYASID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3122692447</v>
      </c>
      <c r="G33" s="15" t="str">
        <f>PENGETAHUAN!G33</f>
        <v>FILIA NANEL SALOVA HUTASUHUT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3138322862</v>
      </c>
      <c r="G34" s="15" t="str">
        <f>PENGETAHUAN!G34</f>
        <v>HABIBIE EKATAMA PUTRA MULYADI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3125269287</v>
      </c>
      <c r="G35" s="15" t="str">
        <f>PENGETAHUAN!G35</f>
        <v>IKHSANI NABILAH KHUSNA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3123204883</v>
      </c>
      <c r="G36" s="15" t="str">
        <f>PENGETAHUAN!G36</f>
        <v>IRZANI ZULKARNAIN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Kristen</v>
      </c>
      <c r="F37" s="14" t="str">
        <f>PENGETAHUAN!F37</f>
        <v>3130204166</v>
      </c>
      <c r="G37" s="15" t="str">
        <f>PENGETAHUAN!G37</f>
        <v>JONATHAN STEFHANUS TANUSUBRATA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0121727626</v>
      </c>
      <c r="G38" s="15" t="str">
        <f>PENGETAHUAN!G38</f>
        <v>KEINAN MUHAMMAD RABBANI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3123521172</v>
      </c>
      <c r="G39" s="15" t="str">
        <f>PENGETAHUAN!G39</f>
        <v>KEYSA NAFRA AULIA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Katholik</v>
      </c>
      <c r="F40" s="14" t="str">
        <f>PENGETAHUAN!F40</f>
        <v>3133017904</v>
      </c>
      <c r="G40" s="15" t="str">
        <f>PENGETAHUAN!G40</f>
        <v>MARIA CHELSIANA MALE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Kristen</v>
      </c>
      <c r="F41" s="14" t="str">
        <f>PENGETAHUAN!F41</f>
        <v>0131471100</v>
      </c>
      <c r="G41" s="15" t="str">
        <f>PENGETAHUAN!G41</f>
        <v>MARTHA SHAKILA NABABAN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3124786892</v>
      </c>
      <c r="G42" s="15" t="str">
        <f>PENGETAHUAN!G42</f>
        <v>MOHAMMAD RIZKY MASILAWAN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3136890921</v>
      </c>
      <c r="G43" s="15" t="str">
        <f>PENGETAHUAN!G43</f>
        <v>MUHAMMAD RAFA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3125887973</v>
      </c>
      <c r="G44" s="15" t="str">
        <f>PENGETAHUAN!G44</f>
        <v>NADIN GHINANNAFSI ARIFAH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3128230520</v>
      </c>
      <c r="G45" s="15" t="str">
        <f>PENGETAHUAN!G45</f>
        <v>NAYLA NUR RAMADHANI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3139226665</v>
      </c>
      <c r="G46" s="15" t="str">
        <f>PENGETAHUAN!G46</f>
        <v>NICO AJI SAPUTRA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3132507367</v>
      </c>
      <c r="G47" s="15" t="str">
        <f>PENGETAHUAN!G47</f>
        <v>ORLIN ANASTASYA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3128640645</v>
      </c>
      <c r="G48" s="15" t="str">
        <f>PENGETAHUAN!G48</f>
        <v>RASYA ATHALLAH WINHA PRASETYO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3123157261</v>
      </c>
      <c r="G49" s="15" t="str">
        <f>PENGETAHUAN!G49</f>
        <v>REIHANA PUTRY TABRONI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3136936717</v>
      </c>
      <c r="G50" s="15" t="str">
        <f>PENGETAHUAN!G50</f>
        <v>RONI RAVA NIZAR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3135104821</v>
      </c>
      <c r="G51" s="15" t="str">
        <f>PENGETAHUAN!G51</f>
        <v>SALWA RAISA AZAHRA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Kristen</v>
      </c>
      <c r="F52" s="14" t="str">
        <f>PENGETAHUAN!F52</f>
        <v>3122264621</v>
      </c>
      <c r="G52" s="15" t="str">
        <f>PENGETAHUAN!G52</f>
        <v>SION DACASCOS PRATAMA DAELI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3121580799</v>
      </c>
      <c r="G53" s="15" t="str">
        <f>PENGETAHUAN!G53</f>
        <v>SRIUNING PURBANINGRUM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3128212827</v>
      </c>
      <c r="G54" s="15" t="str">
        <f>PENGETAHUAN!G54</f>
        <v>WILDAN ANNURYA WICAKSONO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38</v>
      </c>
      <c r="E55" s="14" t="str">
        <f>PENGETAHUAN!E55</f>
        <v>Islam</v>
      </c>
      <c r="F55" s="14" t="str">
        <f>PENGETAHUAN!F55</f>
        <v>3135827787</v>
      </c>
      <c r="G55" s="15" t="str">
        <f>PENGETAHUAN!G55</f>
        <v>ZARA NADIA AKHYAR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20</v>
      </c>
      <c r="F58" s="53" t="str">
        <f>PENGETAHUAN!F58</f>
        <v>P : 18</v>
      </c>
      <c r="G58" s="55" t="str">
        <f>PENGETAHUAN!G58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2025-11-24T00:46:31Z</cp:lastPrinted>
  <dcterms:created xsi:type="dcterms:W3CDTF">2023-08-02T02:40:16Z</dcterms:created>
  <dcterms:modified xsi:type="dcterms:W3CDTF">2025-11-24T00:56:00Z</dcterms:modified>
</cp:coreProperties>
</file>