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82C292F8-1401-4971-A38A-6B14EFF47C05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E57" i="4"/>
  <c r="D53" i="4"/>
  <c r="D52" i="4"/>
  <c r="D51" i="4"/>
  <c r="D50" i="4"/>
  <c r="F49" i="4"/>
  <c r="E49" i="4"/>
  <c r="D49" i="4"/>
  <c r="D48" i="4"/>
  <c r="D47" i="4"/>
  <c r="D46" i="4"/>
  <c r="D45" i="4"/>
  <c r="D44" i="4"/>
  <c r="D43" i="4"/>
  <c r="D42" i="4"/>
  <c r="F41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1" i="3"/>
  <c r="G31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<sst xmlns="http://schemas.openxmlformats.org/spreadsheetml/2006/main" count="285" uniqueCount="137">
  <si>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</si>
  <si>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</si>
  <si>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</si>
  <si>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</si>
  <si>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</si>
  <si>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</si>
  <si>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</si>
  <si>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</si>
  <si>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</si>
  <si>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</si>
  <si>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</si>
  <si>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</si>
  <si>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</si>
  <si>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</si>
  <si>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</si>
  <si>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</si>
  <si>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</si>
  <si>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</si>
  <si>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</si>
  <si>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</si>
  <si>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</si>
  <si>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</si>
  <si>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</si>
  <si>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</si>
  <si>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</si>
  <si>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</si>
  <si>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</si>
  <si>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</si>
  <si>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</si>
  <si>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</si>
  <si>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</si>
  <si>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</si>
  <si>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</si>
  <si>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</si>
  <si>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</si>
  <si>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</si>
  <si>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</si>
  <si>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</si>
  <si>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</si>
  <si>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</si>
  <si>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</si>
  <si>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</si>
  <si>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</si>
  <si>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</si>
  <si>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</si>
  <si>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</si>
  <si>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</si>
  <si>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</si>
  <si>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</si>
  <si>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</si>
  <si>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</si>
  <si>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</si>
  <si>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</si>
  <si>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</si>
  <si>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</si>
  <si>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</si>
  <si>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</si>
  <si>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</si>
  <si>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</si>
  <si>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7.7</t>
  </si>
  <si>
    <t>7.7</t>
  </si>
  <si>
    <t>3121331611</t>
  </si>
  <si>
    <t>ADLI AZZAM ARDHANI WIJAYANTO</t>
  </si>
  <si>
    <t>3124638368</t>
  </si>
  <si>
    <t>AFIQA ZAHIRA</t>
  </si>
  <si>
    <t>3117525125</t>
  </si>
  <si>
    <t>ALDO OKTA DERIFIANZA</t>
  </si>
  <si>
    <t>3122150916</t>
  </si>
  <si>
    <t>AMANDA RAHMA OKTAVIANA</t>
  </si>
  <si>
    <t>3129365931</t>
  </si>
  <si>
    <t>ANANDA PUTRA SULAEMAN</t>
  </si>
  <si>
    <t>0125747895</t>
  </si>
  <si>
    <t>ARDELIA NAFILAH PUTRI</t>
  </si>
  <si>
    <t>3136902361</t>
  </si>
  <si>
    <t>ARYA DWI PRASETYA</t>
  </si>
  <si>
    <t>3127800637</t>
  </si>
  <si>
    <t>AURYN MALIKA AL PRADITA</t>
  </si>
  <si>
    <t>3128415967</t>
  </si>
  <si>
    <t>BINTANG MAHARDIKA KHALFANI</t>
  </si>
  <si>
    <t>3122318677</t>
  </si>
  <si>
    <t>CAHYANI QIRAINA EKA SEPTA</t>
  </si>
  <si>
    <t>3125595508</t>
  </si>
  <si>
    <t>DHIMAS SAPUTRA</t>
  </si>
  <si>
    <t>3133852456</t>
  </si>
  <si>
    <t>DINI TRI KIRANI</t>
  </si>
  <si>
    <t>3133910451</t>
  </si>
  <si>
    <t>FADHIL MOHAMAD FRADIO</t>
  </si>
  <si>
    <t>3120041990</t>
  </si>
  <si>
    <t>FRAYJUNO ISLAMY RHAYSA</t>
  </si>
  <si>
    <t>3125693128</t>
  </si>
  <si>
    <t>GHAITSA ZIANISA MUFIDAH</t>
  </si>
  <si>
    <t>3133404420</t>
  </si>
  <si>
    <t>HAIDAR GILANG AZFAR</t>
  </si>
  <si>
    <t>3135977205</t>
  </si>
  <si>
    <t>JATI DHANNA PRASETYO</t>
  </si>
  <si>
    <t>3133259368</t>
  </si>
  <si>
    <t>JESI</t>
  </si>
  <si>
    <t>3128054439</t>
  </si>
  <si>
    <t>KENZIE MUHAMMAD ARDANI</t>
  </si>
  <si>
    <t>0132415118</t>
  </si>
  <si>
    <t>KHANZA ZIDNI GHANIA</t>
  </si>
  <si>
    <t>3133681871</t>
  </si>
  <si>
    <t>MUHAMAD FAHRI KURNIA</t>
  </si>
  <si>
    <t>3123656817</t>
  </si>
  <si>
    <t>MUHAMMAD ALFA RIZQI</t>
  </si>
  <si>
    <t>0138434403</t>
  </si>
  <si>
    <t>MUHAMMAD EXELLE MAGETO</t>
  </si>
  <si>
    <t>3139712317</t>
  </si>
  <si>
    <t>MUHAMMAD HAIKAL AL GHIFARI</t>
  </si>
  <si>
    <t>3133917791</t>
  </si>
  <si>
    <t>MUHAMMAD RAYYAN WIBISONO</t>
  </si>
  <si>
    <t>0134833702</t>
  </si>
  <si>
    <t>NAILA AYUDIA INARA</t>
  </si>
  <si>
    <t>0134250627</t>
  </si>
  <si>
    <t>NEVIRA SEPTIKARANI</t>
  </si>
  <si>
    <t>3130863668</t>
  </si>
  <si>
    <t>PRINCESS KAREHAPUK HIA</t>
  </si>
  <si>
    <t>3122899242</t>
  </si>
  <si>
    <t>PUTRA KHAIRUL AZZAM</t>
  </si>
  <si>
    <t>0127194729</t>
  </si>
  <si>
    <t>PUTY JASMINE AURORA</t>
  </si>
  <si>
    <t>3129913419</t>
  </si>
  <si>
    <t>RICHIE PRATAMA YANUAR</t>
  </si>
  <si>
    <t>0135119827</t>
  </si>
  <si>
    <t>RIZQAH PAUZIAH SUHANDI</t>
  </si>
  <si>
    <t>0139156301</t>
  </si>
  <si>
    <t>ROMAULI MANULANG</t>
  </si>
  <si>
    <t>3125859680</t>
  </si>
  <si>
    <t>SATRIA FAUZI SYAMNA</t>
  </si>
  <si>
    <t>3125659256</t>
  </si>
  <si>
    <t>SEPTIA NUR MUTIARA</t>
  </si>
  <si>
    <t>3128149100</t>
  </si>
  <si>
    <t>TASYA AZZAHRA RIVANI</t>
  </si>
  <si>
    <t>3124322389</t>
  </si>
  <si>
    <t>YASSER ALFATIH RAMADHAN</t>
  </si>
  <si>
    <t>0131728785</t>
  </si>
  <si>
    <t>ZHAFIRA ANINDYA ARAFAT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</si>
</sst>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N21" sqref="N21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15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18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15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15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15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18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16</v>
      </c>
      <c r="F27" s="14" t="s">
        <v>83</v>
      </c>
      <c r="G27" s="15" t="s">
        <v>84</v>
      </c>
      <c r="H27" s="13" t="s">
        <v>18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85</v>
      </c>
      <c r="G28" s="15" t="s">
        <v>86</v>
      </c>
      <c r="H28" s="13" t="s">
        <v>15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15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16</v>
      </c>
      <c r="F35" s="14" t="s">
        <v>99</v>
      </c>
      <c r="G35" s="15" t="s">
        <v>100</v>
      </c>
      <c r="H35" s="13" t="s">
        <v>18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16</v>
      </c>
      <c r="F36" s="14" t="s">
        <v>101</v>
      </c>
      <c r="G36" s="15" t="s">
        <v>102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15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15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15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19</v>
      </c>
      <c r="F43" s="14" t="s">
        <v>115</v>
      </c>
      <c r="G43" s="15" t="s">
        <v>116</v>
      </c>
      <c r="H43" s="13" t="s">
        <v>18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19</v>
      </c>
      <c r="F48" s="14" t="s">
        <v>125</v>
      </c>
      <c r="G48" s="15" t="s">
        <v>126</v>
      </c>
      <c r="H48" s="13" t="s">
        <v>18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127</v>
      </c>
      <c r="G49" s="15" t="s">
        <v>128</v>
      </c>
      <c r="H49" s="13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129</v>
      </c>
      <c r="G50" s="15" t="s">
        <v>130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>
        <v>36</v>
      </c>
      <c r="E51" s="14" t="s">
        <v>16</v>
      </c>
      <c r="F51" s="14" t="s">
        <v>131</v>
      </c>
      <c r="G51" s="15" t="s">
        <v>132</v>
      </c>
      <c r="H51" s="13" t="s">
        <v>18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>
        <v>37</v>
      </c>
      <c r="E52" s="14" t="s">
        <v>16</v>
      </c>
      <c r="F52" s="14" t="s">
        <v>133</v>
      </c>
      <c r="G52" s="15" t="s">
        <v>134</v>
      </c>
      <c r="H52" s="13" t="s">
        <v>15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>
        <v>38</v>
      </c>
      <c r="E53" s="14" t="s">
        <v>16</v>
      </c>
      <c r="F53" s="14" t="s">
        <v>135</v>
      </c>
      <c r="G53" s="15" t="s">
        <v>136</v>
      </c>
      <c r="H53" s="13" t="s">
        <v>18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20</v>
      </c>
      <c r="G57" s="16" t="s">
        <v>16</v>
      </c>
      <c r="H57" s="5">
        <f>COUNTIF(E16:E55,G57)</f>
        <v>36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18</v>
      </c>
      <c r="G58" s="16" t="s">
        <v>19</v>
      </c>
      <c r="H58" s="5">
        <f>COUNTIF(E16:E55,G58)</f>
        <v>2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38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38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topLeftCell="A43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3121331611</v>
      </c>
      <c r="G18" s="15" t="str">
        <f>'ABSEN SISWA'!G16</f>
        <v>ADLI AZZAM ARDHANI WIJAYANTO</v>
      </c>
      <c r="H18" s="14" t="str">
        <f>'ABSEN SISWA'!H16</f>
        <v>L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3124638368</v>
      </c>
      <c r="G19" s="15" t="str">
        <f>'ABSEN SISWA'!G17</f>
        <v>AFIQA ZAHIRA</v>
      </c>
      <c r="H19" s="14" t="str">
        <f>'ABSEN SISWA'!H17</f>
        <v>P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3117525125</v>
      </c>
      <c r="G20" s="15" t="str">
        <f>'ABSEN SISWA'!G18</f>
        <v>ALDO OKTA DERIFIANZA</v>
      </c>
      <c r="H20" s="14" t="str">
        <f>'ABSEN SISWA'!H18</f>
        <v>L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3122150916</v>
      </c>
      <c r="G21" s="15" t="str">
        <f>'ABSEN SISWA'!G19</f>
        <v>AMANDA RAHMA OKTAVIANA</v>
      </c>
      <c r="H21" s="14" t="str">
        <f>'ABSEN SISWA'!H19</f>
        <v>P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3129365931</v>
      </c>
      <c r="G22" s="15" t="str">
        <f>'ABSEN SISWA'!G20</f>
        <v>ANANDA PUTRA SULAEMAN</v>
      </c>
      <c r="H22" s="14" t="str">
        <f>'ABSEN SISWA'!H20</f>
        <v>L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0125747895</v>
      </c>
      <c r="G23" s="15" t="str">
        <f>'ABSEN SISWA'!G21</f>
        <v>ARDELIA NAFILAH PUTRI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3136902361</v>
      </c>
      <c r="G24" s="15" t="str">
        <f>'ABSEN SISWA'!G22</f>
        <v>ARYA DWI PRASETYA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3127800637</v>
      </c>
      <c r="G25" s="15" t="str">
        <f>'ABSEN SISWA'!G23</f>
        <v>AURYN MALIKA AL PRADITA</v>
      </c>
      <c r="H25" s="14" t="str">
        <f>'ABSEN SISWA'!H23</f>
        <v>P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3128415967</v>
      </c>
      <c r="G26" s="15" t="str">
        <f>'ABSEN SISWA'!G24</f>
        <v>BINTANG MAHARDIKA KHALFANI</v>
      </c>
      <c r="H26" s="14" t="str">
        <f>'ABSEN SISWA'!H24</f>
        <v>L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3122318677</v>
      </c>
      <c r="G27" s="15" t="str">
        <f>'ABSEN SISWA'!G25</f>
        <v>CAHYANI QIRAINA EKA SEPTA</v>
      </c>
      <c r="H27" s="14" t="str">
        <f>'ABSEN SISWA'!H25</f>
        <v>P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3125595508</v>
      </c>
      <c r="G28" s="15" t="str">
        <f>'ABSEN SISWA'!G26</f>
        <v>DHIMAS SAPUTRA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Islam</v>
      </c>
      <c r="F29" s="14" t="str">
        <f>'ABSEN SISWA'!F27</f>
        <v>3133852456</v>
      </c>
      <c r="G29" s="15" t="str">
        <f>'ABSEN SISWA'!G27</f>
        <v>DINI TRI KIRANI</v>
      </c>
      <c r="H29" s="14" t="str">
        <f>'ABSEN SISWA'!H27</f>
        <v>P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3133910451</v>
      </c>
      <c r="G30" s="15" t="str">
        <f>'ABSEN SISWA'!G28</f>
        <v>FADHIL MOHAMAD FRADIO</v>
      </c>
      <c r="H30" s="14" t="str">
        <f>'ABSEN SISWA'!H28</f>
        <v>L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3120041990</v>
      </c>
      <c r="G31" s="15" t="str">
        <f>'ABSEN SISWA'!G29</f>
        <v>FRAYJUNO ISLAMY RHAYSA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3125693128</v>
      </c>
      <c r="G32" s="15" t="str">
        <f>'ABSEN SISWA'!G30</f>
        <v>GHAITSA ZIANISA MUFIDAH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3133404420</v>
      </c>
      <c r="G33" s="15" t="str">
        <f>'ABSEN SISWA'!G31</f>
        <v>HAIDAR GILANG AZFAR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3135977205</v>
      </c>
      <c r="G34" s="15" t="str">
        <f>'ABSEN SISWA'!G32</f>
        <v>JATI DHANNA PRASETYO</v>
      </c>
      <c r="H34" s="14" t="str">
        <f>'ABSEN SISWA'!H32</f>
        <v>L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3133259368</v>
      </c>
      <c r="G35" s="15" t="str">
        <f>'ABSEN SISWA'!G33</f>
        <v>JESI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3128054439</v>
      </c>
      <c r="G36" s="15" t="str">
        <f>'ABSEN SISWA'!G34</f>
        <v>KENZIE MUHAMMAD ARDANI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Islam</v>
      </c>
      <c r="F37" s="14" t="str">
        <f>'ABSEN SISWA'!F35</f>
        <v>0132415118</v>
      </c>
      <c r="G37" s="15" t="str">
        <f>'ABSEN SISWA'!G35</f>
        <v>KHANZA ZIDNI GHANIA</v>
      </c>
      <c r="H37" s="14" t="str">
        <f>'ABSEN SISWA'!H35</f>
        <v>P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Islam</v>
      </c>
      <c r="F38" s="14" t="str">
        <f>'ABSEN SISWA'!F36</f>
        <v>3133681871</v>
      </c>
      <c r="G38" s="15" t="str">
        <f>'ABSEN SISWA'!G36</f>
        <v>MUHAMAD FAHRI KURNIA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3123656817</v>
      </c>
      <c r="G39" s="15" t="str">
        <f>'ABSEN SISWA'!G37</f>
        <v>MUHAMMAD ALFA RIZQI</v>
      </c>
      <c r="H39" s="14" t="str">
        <f>'ABSEN SISWA'!H37</f>
        <v>L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0138434403</v>
      </c>
      <c r="G40" s="15" t="str">
        <f>'ABSEN SISWA'!G38</f>
        <v>MUHAMMAD EXELLE MAGETO</v>
      </c>
      <c r="H40" s="14" t="str">
        <f>'ABSEN SISWA'!H38</f>
        <v>L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3139712317</v>
      </c>
      <c r="G41" s="15" t="str">
        <f>'ABSEN SISWA'!G39</f>
        <v>MUHAMMAD HAIKAL AL GHIFARI</v>
      </c>
      <c r="H41" s="14" t="str">
        <f>'ABSEN SISWA'!H39</f>
        <v>L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3133917791</v>
      </c>
      <c r="G42" s="15" t="str">
        <f>'ABSEN SISWA'!G40</f>
        <v>MUHAMMAD RAYYAN WIBISONO</v>
      </c>
      <c r="H42" s="14" t="str">
        <f>'ABSEN SISWA'!H40</f>
        <v>L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0134833702</v>
      </c>
      <c r="G43" s="15" t="str">
        <f>'ABSEN SISWA'!G41</f>
        <v>NAILA AYUDIA INARA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0134250627</v>
      </c>
      <c r="G44" s="15" t="str">
        <f>'ABSEN SISWA'!G42</f>
        <v>NEVIRA SEPTIKARANI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Kristen</v>
      </c>
      <c r="F45" s="14" t="str">
        <f>'ABSEN SISWA'!F43</f>
        <v>3130863668</v>
      </c>
      <c r="G45" s="15" t="str">
        <f>'ABSEN SISWA'!G43</f>
        <v>PRINCESS KAREHAPUK HIA</v>
      </c>
      <c r="H45" s="14" t="str">
        <f>'ABSEN SISWA'!H43</f>
        <v>P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3122899242</v>
      </c>
      <c r="G46" s="15" t="str">
        <f>'ABSEN SISWA'!G44</f>
        <v>PUTRA KHAIRUL AZZAM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0127194729</v>
      </c>
      <c r="G47" s="15" t="str">
        <f>'ABSEN SISWA'!G45</f>
        <v>PUTY JASMINE AURORA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3129913419</v>
      </c>
      <c r="G48" s="15" t="str">
        <f>'ABSEN SISWA'!G46</f>
        <v>RICHIE PRATAMA YANUAR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0135119827</v>
      </c>
      <c r="G49" s="15" t="str">
        <f>'ABSEN SISWA'!G47</f>
        <v>RIZQAH PAUZIAH SUHANDI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Kristen</v>
      </c>
      <c r="F50" s="14" t="str">
        <f>'ABSEN SISWA'!F48</f>
        <v>0139156301</v>
      </c>
      <c r="G50" s="15" t="str">
        <f>'ABSEN SISWA'!G48</f>
        <v>ROMAULI MANULANG</v>
      </c>
      <c r="H50" s="14" t="str">
        <f>'ABSEN SISWA'!H48</f>
        <v>P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3125859680</v>
      </c>
      <c r="G51" s="15" t="str">
        <f>'ABSEN SISWA'!G49</f>
        <v>SATRIA FAUZI SYAMNA</v>
      </c>
      <c r="H51" s="14" t="str">
        <f>'ABSEN SISWA'!H49</f>
        <v>L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3125659256</v>
      </c>
      <c r="G52" s="15" t="str">
        <f>'ABSEN SISWA'!G50</f>
        <v>SEPTIA NUR MUTIARA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36</v>
      </c>
      <c r="E53" s="14" t="str">
        <f>'ABSEN SISWA'!E51</f>
        <v>Islam</v>
      </c>
      <c r="F53" s="14" t="str">
        <f>'ABSEN SISWA'!F51</f>
        <v>3128149100</v>
      </c>
      <c r="G53" s="15" t="str">
        <f>'ABSEN SISWA'!G51</f>
        <v>TASYA AZZAHRA RIVANI</v>
      </c>
      <c r="H53" s="14" t="str">
        <f>'ABSEN SISWA'!H51</f>
        <v>P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37</v>
      </c>
      <c r="E54" s="14" t="str">
        <f>'ABSEN SISWA'!E52</f>
        <v>Islam</v>
      </c>
      <c r="F54" s="14" t="str">
        <f>'ABSEN SISWA'!F52</f>
        <v>3124322389</v>
      </c>
      <c r="G54" s="15" t="str">
        <f>'ABSEN SISWA'!G52</f>
        <v>YASSER ALFATIH RAMADHAN</v>
      </c>
      <c r="H54" s="14" t="str">
        <f>'ABSEN SISWA'!H52</f>
        <v>L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38</v>
      </c>
      <c r="E55" s="14" t="str">
        <f>'ABSEN SISWA'!E53</f>
        <v>Islam</v>
      </c>
      <c r="F55" s="14" t="str">
        <f>'ABSEN SISWA'!F53</f>
        <v>0131728785</v>
      </c>
      <c r="G55" s="15" t="str">
        <f>'ABSEN SISWA'!G53</f>
        <v>ZHAFIRA ANINDYA ARAFAT</v>
      </c>
      <c r="H55" s="14" t="str">
        <f>'ABSEN SISWA'!H53</f>
        <v>P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20</v>
      </c>
      <c r="F58" s="53" t="str">
        <f>CONCATENATE("P : ",'ABSEN SISWA'!F58)</f>
        <v>P : 18</v>
      </c>
      <c r="G58" s="55" t="str">
        <f>CONCATENATE("JML : ",'ABSEN SISWA'!F59)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G26" sqref="G26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7.7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3121331611</v>
      </c>
      <c r="G18" s="15" t="str">
        <f>PENGETAHUAN!G18</f>
        <v>ADLI AZZAM ARDHANI WIJAYANTO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3124638368</v>
      </c>
      <c r="G19" s="15" t="str">
        <f>PENGETAHUAN!G19</f>
        <v>AFIQA ZAHIRA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3117525125</v>
      </c>
      <c r="G20" s="15" t="str">
        <f>PENGETAHUAN!G20</f>
        <v>ALDO OKTA DERIFIANZA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3122150916</v>
      </c>
      <c r="G21" s="15" t="str">
        <f>PENGETAHUAN!G21</f>
        <v>AMANDA RAHMA OKTAVIANA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3129365931</v>
      </c>
      <c r="G22" s="15" t="str">
        <f>PENGETAHUAN!G22</f>
        <v>ANANDA PUTRA SULAEMAN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0125747895</v>
      </c>
      <c r="G23" s="15" t="str">
        <f>PENGETAHUAN!G23</f>
        <v>ARDELIA NAFILAH PUTRI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3136902361</v>
      </c>
      <c r="G24" s="15" t="str">
        <f>PENGETAHUAN!G24</f>
        <v>ARYA DWI PRASETYA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3127800637</v>
      </c>
      <c r="G25" s="15" t="str">
        <f>PENGETAHUAN!G25</f>
        <v>AURYN MALIKA AL PRADITA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3128415967</v>
      </c>
      <c r="G26" s="15" t="str">
        <f>PENGETAHUAN!G26</f>
        <v>BINTANG MAHARDIKA KHALFANI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3122318677</v>
      </c>
      <c r="G27" s="15" t="str">
        <f>PENGETAHUAN!G27</f>
        <v>CAHYANI QIRAINA EKA SEPTA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3125595508</v>
      </c>
      <c r="G28" s="15" t="str">
        <f>PENGETAHUAN!G28</f>
        <v>DHIMAS SAPUTRA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Islam</v>
      </c>
      <c r="F29" s="14" t="str">
        <f>PENGETAHUAN!F29</f>
        <v>3133852456</v>
      </c>
      <c r="G29" s="15" t="str">
        <f>PENGETAHUAN!G29</f>
        <v>DINI TRI KIRANI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3133910451</v>
      </c>
      <c r="G30" s="15" t="str">
        <f>PENGETAHUAN!G30</f>
        <v>FADHIL MOHAMAD FRADIO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3120041990</v>
      </c>
      <c r="G31" s="15" t="str">
        <f>PENGETAHUAN!G31</f>
        <v>FRAYJUNO ISLAMY RHAYSA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3125693128</v>
      </c>
      <c r="G32" s="15" t="str">
        <f>PENGETAHUAN!G32</f>
        <v>GHAITSA ZIANISA MUFIDAH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3133404420</v>
      </c>
      <c r="G33" s="15" t="str">
        <f>PENGETAHUAN!G33</f>
        <v>HAIDAR GILANG AZFAR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3135977205</v>
      </c>
      <c r="G34" s="15" t="str">
        <f>PENGETAHUAN!G34</f>
        <v>JATI DHANNA PRASETYO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3133259368</v>
      </c>
      <c r="G35" s="15" t="str">
        <f>PENGETAHUAN!G35</f>
        <v>JESI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3128054439</v>
      </c>
      <c r="G36" s="15" t="str">
        <f>PENGETAHUAN!G36</f>
        <v>KENZIE MUHAMMAD ARDANI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Islam</v>
      </c>
      <c r="F37" s="14" t="str">
        <f>PENGETAHUAN!F37</f>
        <v>0132415118</v>
      </c>
      <c r="G37" s="15" t="str">
        <f>PENGETAHUAN!G37</f>
        <v>KHANZA ZIDNI GHANIA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Islam</v>
      </c>
      <c r="F38" s="14" t="str">
        <f>PENGETAHUAN!F38</f>
        <v>3133681871</v>
      </c>
      <c r="G38" s="15" t="str">
        <f>PENGETAHUAN!G38</f>
        <v>MUHAMAD FAHRI KURNIA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3123656817</v>
      </c>
      <c r="G39" s="15" t="str">
        <f>PENGETAHUAN!G39</f>
        <v>MUHAMMAD ALFA RIZQI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0138434403</v>
      </c>
      <c r="G40" s="15" t="str">
        <f>PENGETAHUAN!G40</f>
        <v>MUHAMMAD EXELLE MAGETO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3139712317</v>
      </c>
      <c r="G41" s="15" t="str">
        <f>PENGETAHUAN!G41</f>
        <v>MUHAMMAD HAIKAL AL GHIFARI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3133917791</v>
      </c>
      <c r="G42" s="15" t="str">
        <f>PENGETAHUAN!G42</f>
        <v>MUHAMMAD RAYYAN WIBISONO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0134833702</v>
      </c>
      <c r="G43" s="15" t="str">
        <f>PENGETAHUAN!G43</f>
        <v>NAILA AYUDIA INARA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0134250627</v>
      </c>
      <c r="G44" s="15" t="str">
        <f>PENGETAHUAN!G44</f>
        <v>NEVIRA SEPTIKARANI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Kristen</v>
      </c>
      <c r="F45" s="14" t="str">
        <f>PENGETAHUAN!F45</f>
        <v>3130863668</v>
      </c>
      <c r="G45" s="15" t="str">
        <f>PENGETAHUAN!G45</f>
        <v>PRINCESS KAREHAPUK HIA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3122899242</v>
      </c>
      <c r="G46" s="15" t="str">
        <f>PENGETAHUAN!G46</f>
        <v>PUTRA KHAIRUL AZZAM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0127194729</v>
      </c>
      <c r="G47" s="15" t="str">
        <f>PENGETAHUAN!G47</f>
        <v>PUTY JASMINE AURORA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3129913419</v>
      </c>
      <c r="G48" s="15" t="str">
        <f>PENGETAHUAN!G48</f>
        <v>RICHIE PRATAMA YANUAR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0135119827</v>
      </c>
      <c r="G49" s="15" t="str">
        <f>PENGETAHUAN!G49</f>
        <v>RIZQAH PAUZIAH SUHANDI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Kristen</v>
      </c>
      <c r="F50" s="14" t="str">
        <f>PENGETAHUAN!F50</f>
        <v>0139156301</v>
      </c>
      <c r="G50" s="15" t="str">
        <f>PENGETAHUAN!G50</f>
        <v>ROMAULI MANULANG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3125859680</v>
      </c>
      <c r="G51" s="15" t="str">
        <f>PENGETAHUAN!G51</f>
        <v>SATRIA FAUZI SYAMNA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3125659256</v>
      </c>
      <c r="G52" s="15" t="str">
        <f>PENGETAHUAN!G52</f>
        <v>SEPTIA NUR MUTIARA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36</v>
      </c>
      <c r="E53" s="14" t="str">
        <f>PENGETAHUAN!E53</f>
        <v>Islam</v>
      </c>
      <c r="F53" s="14" t="str">
        <f>PENGETAHUAN!F53</f>
        <v>3128149100</v>
      </c>
      <c r="G53" s="15" t="str">
        <f>PENGETAHUAN!G53</f>
        <v>TASYA AZZAHRA RIVANI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37</v>
      </c>
      <c r="E54" s="14" t="str">
        <f>PENGETAHUAN!E54</f>
        <v>Islam</v>
      </c>
      <c r="F54" s="14" t="str">
        <f>PENGETAHUAN!F54</f>
        <v>3124322389</v>
      </c>
      <c r="G54" s="15" t="str">
        <f>PENGETAHUAN!G54</f>
        <v>YASSER ALFATIH RAMADHAN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38</v>
      </c>
      <c r="E55" s="14" t="str">
        <f>PENGETAHUAN!E55</f>
        <v>Islam</v>
      </c>
      <c r="F55" s="14" t="str">
        <f>PENGETAHUAN!F55</f>
        <v>0131728785</v>
      </c>
      <c r="G55" s="15" t="str">
        <f>PENGETAHUAN!G55</f>
        <v>ZHAFIRA ANINDYA ARAFAT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20</v>
      </c>
      <c r="F58" s="53" t="str">
        <f>PENGETAHUAN!F58</f>
        <v>P : 18</v>
      </c>
      <c r="G58" s="55" t="str">
        <f>PENGETAHUAN!G58</f>
        <v>JML : 38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2025-11-24T00:46:31Z</cp:lastPrinted>
  <dcterms:created xsi:type="dcterms:W3CDTF">2023-08-02T02:40:16Z</dcterms:created>
  <dcterms:modified xsi:type="dcterms:W3CDTF">2025-11-24T01:01:05Z</dcterms:modified>
</cp:coreProperties>
</file>