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E92FB0E2-3495-4ADB-843A-0225AE09D76A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<sst xmlns="http://schemas.openxmlformats.org/spreadsheetml/2006/main" count="284" uniqueCount="136">
  <si>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</si>
  <si>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</si>
  <si>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</si>
  <si>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</si>
  <si>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</si>
  <si>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</si>
  <si>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</si>
  <si>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</si>
  <si>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</si>
  <si>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</si>
  <si>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</si>
  <si>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</si>
  <si>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</si>
  <si>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</si>
  <si>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</si>
  <si>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</si>
  <si>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</si>
  <si>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</si>
  <si>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</si>
  <si>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</si>
  <si>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</si>
  <si>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</si>
  <si>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</si>
  <si>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</si>
  <si>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</si>
  <si>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</si>
  <si>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</si>
  <si>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</si>
  <si>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</si>
  <si>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</si>
  <si>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</si>
  <si>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</si>
  <si>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</si>
  <si>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</si>
  <si>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</si>
  <si>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</si>
  <si>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</si>
  <si>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</si>
  <si>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</si>
  <si>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</si>
  <si>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</si>
  <si>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</si>
  <si>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</si>
  <si>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</si>
  <si>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</si>
  <si>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</si>
  <si>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</si>
  <si>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</si>
  <si>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</si>
  <si>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</si>
  <si>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</si>
  <si>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</si>
  <si>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</si>
  <si>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</si>
  <si>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</si>
  <si>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</si>
  <si>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</si>
  <si>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</si>
  <si>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</si>
  <si>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7.8</t>
  </si>
  <si>
    <t>7.8</t>
  </si>
  <si>
    <t>0127093108</t>
  </si>
  <si>
    <t>ADRIAN SEPTYA PRATAMA</t>
  </si>
  <si>
    <t>0121811579</t>
  </si>
  <si>
    <t>AIDHA ARFAH SYAFITRI</t>
  </si>
  <si>
    <t>3121852463</t>
  </si>
  <si>
    <t>ALEXANDRA VICTORIA KASENGKANG</t>
  </si>
  <si>
    <t>3126182787</t>
  </si>
  <si>
    <t>AMANINA KEYLA PUTRI</t>
  </si>
  <si>
    <t>3138251461</t>
  </si>
  <si>
    <t>ANASRULLAH</t>
  </si>
  <si>
    <t>3129305457</t>
  </si>
  <si>
    <t>ASKILA NUR ASTYA</t>
  </si>
  <si>
    <t>3131611161</t>
  </si>
  <si>
    <t>ATHAR KHAIRY</t>
  </si>
  <si>
    <t>3128362310</t>
  </si>
  <si>
    <t>AVISA KIRANI ARZIKY</t>
  </si>
  <si>
    <t>0136695408</t>
  </si>
  <si>
    <t>CALISTA NUR RAHMANIA</t>
  </si>
  <si>
    <t>0123067110</t>
  </si>
  <si>
    <t>DHIYA AIDIL KAMIL</t>
  </si>
  <si>
    <t>3127937961</t>
  </si>
  <si>
    <t>DIVA AULIA PUTRI</t>
  </si>
  <si>
    <t>3138373324</t>
  </si>
  <si>
    <t>EVRIL NAOMI ADINATA</t>
  </si>
  <si>
    <t>3138410614</t>
  </si>
  <si>
    <t>FADLI RAFFA AULIA</t>
  </si>
  <si>
    <t>3127090676</t>
  </si>
  <si>
    <t>GABRIELLA HIA</t>
  </si>
  <si>
    <t>3125561779</t>
  </si>
  <si>
    <t>GALIH NUR CHAHYO</t>
  </si>
  <si>
    <t>0129294791</t>
  </si>
  <si>
    <t>GHEA RASTY KAMILA</t>
  </si>
  <si>
    <t>3136410409</t>
  </si>
  <si>
    <t>HAQQI KURNIAWAN</t>
  </si>
  <si>
    <t>3129978932</t>
  </si>
  <si>
    <t>JIBRIL KEANU SYARIF</t>
  </si>
  <si>
    <t>3138096771</t>
  </si>
  <si>
    <t>JIHAN TALITA ULFA</t>
  </si>
  <si>
    <t>3129991060</t>
  </si>
  <si>
    <t>KENZO ABRISAM GAWA</t>
  </si>
  <si>
    <t>3131256026</t>
  </si>
  <si>
    <t>KINARA LINTANG AYUMI</t>
  </si>
  <si>
    <t>3128487334</t>
  </si>
  <si>
    <t>MUHAMAD FAHRI PARIURY</t>
  </si>
  <si>
    <t>0124761213</t>
  </si>
  <si>
    <t>MUHAMMAD ALFATIH GUNEGIO GUNAWAN</t>
  </si>
  <si>
    <t>0135213273</t>
  </si>
  <si>
    <t>MUHAMMAD FAEYZA ARYASATYA</t>
  </si>
  <si>
    <t>3126054974</t>
  </si>
  <si>
    <t>MUHAMMAD HUSAIN ANAQI</t>
  </si>
  <si>
    <t>3138180353</t>
  </si>
  <si>
    <t>MUHAMMAD RIZKI SALEH HALIWAN</t>
  </si>
  <si>
    <t>3127596663</t>
  </si>
  <si>
    <t>NAJWA AZILLA</t>
  </si>
  <si>
    <t>3131305966</t>
  </si>
  <si>
    <t>NIDA RANIA FAJRIA</t>
  </si>
  <si>
    <t>3134048114</t>
  </si>
  <si>
    <t>QANITA KHANSA SALSABILA</t>
  </si>
  <si>
    <t>0134301394</t>
  </si>
  <si>
    <t>RADHITYA PUTRA ARDIANSYAH</t>
  </si>
  <si>
    <t>0137241921</t>
  </si>
  <si>
    <t>RIFKI ADITYA PUTRA</t>
  </si>
  <si>
    <t>0128566222</t>
  </si>
  <si>
    <t>SABRINA ZAENETA MAHARANI</t>
  </si>
  <si>
    <t>0124221568</t>
  </si>
  <si>
    <t>SHAYFINSHA RAMADHANY AHDIAT</t>
  </si>
  <si>
    <t>3122382605</t>
  </si>
  <si>
    <t>SULTAN AHMAD GIBRAN</t>
  </si>
  <si>
    <t>3138328800</t>
  </si>
  <si>
    <t>THALITA SASIKIRANA</t>
  </si>
  <si>
    <t>0122481165</t>
  </si>
  <si>
    <t>YHOSI BOWO WIDI YATMOKO</t>
  </si>
  <si>
    <t>0122189972</t>
  </si>
  <si>
    <t>ZHILLFHANA NAZWA JAELANI</t>
  </si>
  <si>
    <t>MUTIARA AYU SUPRAYITNO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</si>
</sst>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24" zoomScale="70" zoomScaleNormal="70" zoomScaleSheetLayoutView="82" workbookViewId="0">
      <selection activeCell="D54" sqref="D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6"/>
      <c r="U4" s="6"/>
      <c r="V4" s="6"/>
      <c r="W4" s="5"/>
      <c r="Y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"/>
      <c r="U5" s="6"/>
      <c r="V5" s="6"/>
      <c r="W5" s="5"/>
      <c r="Y5" s="41"/>
    </row>
    <row r="6" spans="2:37" ht="25.5" customHeight="1" x14ac:dyDescent="0.35">
      <c r="B6" s="4"/>
      <c r="C6" s="5"/>
      <c r="D6" s="4"/>
      <c r="E6" s="4"/>
      <c r="F6" s="43" t="s">
        <v>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4" t="s">
        <v>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0" t="s">
        <v>4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5"/>
    </row>
    <row r="10" spans="2:37" ht="18" x14ac:dyDescent="0.35">
      <c r="B10" s="4"/>
      <c r="C10" s="5"/>
      <c r="D10" s="46" t="s">
        <v>58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7"/>
      <c r="V12" s="47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8" t="s">
        <v>5</v>
      </c>
      <c r="E14" s="48" t="s">
        <v>6</v>
      </c>
      <c r="F14" s="48" t="s">
        <v>7</v>
      </c>
      <c r="G14" s="48" t="s">
        <v>8</v>
      </c>
      <c r="H14" s="48" t="s">
        <v>9</v>
      </c>
      <c r="I14" s="48" t="s">
        <v>10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 t="s">
        <v>11</v>
      </c>
      <c r="U14" s="48"/>
      <c r="V14" s="48"/>
      <c r="W14" s="5"/>
    </row>
    <row r="15" spans="2:37" x14ac:dyDescent="0.35">
      <c r="B15" s="4"/>
      <c r="C15" s="5"/>
      <c r="D15" s="48"/>
      <c r="E15" s="48"/>
      <c r="F15" s="48"/>
      <c r="G15" s="48"/>
      <c r="H15" s="48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19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19</v>
      </c>
      <c r="F29" s="14" t="s">
        <v>87</v>
      </c>
      <c r="G29" s="15" t="s">
        <v>88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133</v>
      </c>
      <c r="G52" s="15" t="s">
        <v>134</v>
      </c>
      <c r="H52" s="13" t="s">
        <v>18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>
        <v>3127492167</v>
      </c>
      <c r="G53" s="15" t="s">
        <v>135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36</v>
      </c>
      <c r="I57" s="5"/>
      <c r="J57" s="5"/>
      <c r="K57" s="5"/>
      <c r="L57" s="49" t="s">
        <v>17</v>
      </c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20</v>
      </c>
      <c r="G58" s="16" t="s">
        <v>19</v>
      </c>
      <c r="H58" s="5">
        <f>COUNTIF(E16:E55,G58)</f>
        <v>2</v>
      </c>
      <c r="I58" s="5"/>
      <c r="J58" s="5"/>
      <c r="K58" s="5"/>
      <c r="L58" s="45" t="s">
        <v>20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9" t="s">
        <v>25</v>
      </c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  <mergeCell ref="D9:V9"/>
    <mergeCell ref="Y3:Y5"/>
    <mergeCell ref="F4:S4"/>
    <mergeCell ref="F5:S5"/>
    <mergeCell ref="F6:S6"/>
    <mergeCell ref="F7:S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43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6"/>
      <c r="T4" s="6"/>
      <c r="U4" s="6"/>
      <c r="V4" s="5"/>
      <c r="X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6"/>
      <c r="T5" s="6"/>
      <c r="U5" s="6"/>
      <c r="V5" s="5"/>
      <c r="X5" s="50"/>
    </row>
    <row r="6" spans="2:37" ht="25.5" customHeight="1" x14ac:dyDescent="0.35">
      <c r="B6" s="4"/>
      <c r="C6" s="5"/>
      <c r="D6" s="4"/>
      <c r="E6" s="4"/>
      <c r="F6" s="51" t="s">
        <v>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52" t="s">
        <v>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0" t="s">
        <v>28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8" t="s">
        <v>5</v>
      </c>
      <c r="E15" s="48" t="s">
        <v>6</v>
      </c>
      <c r="F15" s="48" t="s">
        <v>7</v>
      </c>
      <c r="G15" s="48" t="s">
        <v>8</v>
      </c>
      <c r="H15" s="48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62" t="s">
        <v>39</v>
      </c>
      <c r="R15" s="62" t="s">
        <v>40</v>
      </c>
      <c r="S15" s="62" t="s">
        <v>41</v>
      </c>
      <c r="T15" s="62" t="s">
        <v>42</v>
      </c>
      <c r="U15" s="62" t="s">
        <v>43</v>
      </c>
      <c r="V15" s="5"/>
    </row>
    <row r="16" spans="2:37" x14ac:dyDescent="0.35">
      <c r="B16" s="4"/>
      <c r="C16" s="5"/>
      <c r="D16" s="48"/>
      <c r="E16" s="48"/>
      <c r="F16" s="48"/>
      <c r="G16" s="48"/>
      <c r="H16" s="48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63"/>
      <c r="R16" s="63"/>
      <c r="S16" s="63"/>
      <c r="T16" s="63"/>
      <c r="U16" s="63"/>
      <c r="V16" s="5"/>
    </row>
    <row r="17" spans="2:22" x14ac:dyDescent="0.35">
      <c r="B17" s="4"/>
      <c r="C17" s="5"/>
      <c r="D17" s="48"/>
      <c r="E17" s="48"/>
      <c r="F17" s="48"/>
      <c r="G17" s="48"/>
      <c r="H17" s="48"/>
      <c r="I17" s="11"/>
      <c r="J17" s="11"/>
      <c r="K17" s="11"/>
      <c r="L17" s="11"/>
      <c r="M17" s="11"/>
      <c r="N17" s="11"/>
      <c r="O17" s="11"/>
      <c r="P17" s="11"/>
      <c r="Q17" s="64"/>
      <c r="R17" s="64"/>
      <c r="S17" s="64"/>
      <c r="T17" s="64"/>
      <c r="U17" s="64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0127093108</v>
      </c>
      <c r="G18" s="15" t="str">
        <f>'ABSEN SISWA'!G16</f>
        <v>ADRIAN SEPTYA PRATAMA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0121811579</v>
      </c>
      <c r="G19" s="15" t="str">
        <f>'ABSEN SISWA'!G17</f>
        <v>AIDHA ARFAH SYAFITRI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3121852463</v>
      </c>
      <c r="G20" s="15" t="str">
        <f>'ABSEN SISWA'!G18</f>
        <v>ALEXANDRA VICTORIA KASENGKANG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3126182787</v>
      </c>
      <c r="G21" s="15" t="str">
        <f>'ABSEN SISWA'!G19</f>
        <v>AMANINA KEYLA PUTRI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3138251461</v>
      </c>
      <c r="G22" s="15" t="str">
        <f>'ABSEN SISWA'!G20</f>
        <v>ANASRULLAH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3129305457</v>
      </c>
      <c r="G23" s="15" t="str">
        <f>'ABSEN SISWA'!G21</f>
        <v>ASKILA NUR ASTYA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3131611161</v>
      </c>
      <c r="G24" s="15" t="str">
        <f>'ABSEN SISWA'!G22</f>
        <v>ATHAR KHAIRY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3128362310</v>
      </c>
      <c r="G25" s="15" t="str">
        <f>'ABSEN SISWA'!G23</f>
        <v>AVISA KIRANI ARZIKY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0136695408</v>
      </c>
      <c r="G26" s="15" t="str">
        <f>'ABSEN SISWA'!G24</f>
        <v>CALISTA NUR RAHMANIA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0123067110</v>
      </c>
      <c r="G27" s="15" t="str">
        <f>'ABSEN SISWA'!G25</f>
        <v>DHIYA AIDIL KAMIL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3127937961</v>
      </c>
      <c r="G28" s="15" t="str">
        <f>'ABSEN SISWA'!G26</f>
        <v>DIVA AULIA PUTRI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Kristen</v>
      </c>
      <c r="F29" s="14" t="str">
        <f>'ABSEN SISWA'!F27</f>
        <v>3138373324</v>
      </c>
      <c r="G29" s="15" t="str">
        <f>'ABSEN SISWA'!G27</f>
        <v>EVRIL NAOMI ADINATA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3138410614</v>
      </c>
      <c r="G30" s="15" t="str">
        <f>'ABSEN SISWA'!G28</f>
        <v>FADLI RAFFA AULIA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Kristen</v>
      </c>
      <c r="F31" s="14" t="str">
        <f>'ABSEN SISWA'!F29</f>
        <v>3127090676</v>
      </c>
      <c r="G31" s="15" t="str">
        <f>'ABSEN SISWA'!G29</f>
        <v>GABRIELLA HIA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3125561779</v>
      </c>
      <c r="G32" s="15" t="str">
        <f>'ABSEN SISWA'!G30</f>
        <v>GALIH NUR CHAHYO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0129294791</v>
      </c>
      <c r="G33" s="15" t="str">
        <f>'ABSEN SISWA'!G31</f>
        <v>GHEA RASTY KAMILA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3136410409</v>
      </c>
      <c r="G34" s="15" t="str">
        <f>'ABSEN SISWA'!G32</f>
        <v>HAQQI KURNIAWAN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3129978932</v>
      </c>
      <c r="G35" s="15" t="str">
        <f>'ABSEN SISWA'!G33</f>
        <v>JIBRIL KEANU SYARIF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3138096771</v>
      </c>
      <c r="G36" s="15" t="str">
        <f>'ABSEN SISWA'!G34</f>
        <v>JIHAN TALITA ULFA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3129991060</v>
      </c>
      <c r="G37" s="15" t="str">
        <f>'ABSEN SISWA'!G35</f>
        <v>KENZO ABRISAM GAWA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3131256026</v>
      </c>
      <c r="G38" s="15" t="str">
        <f>'ABSEN SISWA'!G36</f>
        <v>KINARA LINTANG AYUMI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3128487334</v>
      </c>
      <c r="G39" s="15" t="str">
        <f>'ABSEN SISWA'!G37</f>
        <v>MUHAMAD FAHRI PARIURY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0124761213</v>
      </c>
      <c r="G40" s="15" t="str">
        <f>'ABSEN SISWA'!G38</f>
        <v>MUHAMMAD ALFATIH GUNEGIO GUNAWAN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0135213273</v>
      </c>
      <c r="G41" s="15" t="str">
        <f>'ABSEN SISWA'!G39</f>
        <v>MUHAMMAD FAEYZA ARYASATYA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3126054974</v>
      </c>
      <c r="G42" s="15" t="str">
        <f>'ABSEN SISWA'!G40</f>
        <v>MUHAMMAD HUSAIN ANAQI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3138180353</v>
      </c>
      <c r="G43" s="15" t="str">
        <f>'ABSEN SISWA'!G41</f>
        <v>MUHAMMAD RIZKI SALEH HALIWAN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3127596663</v>
      </c>
      <c r="G44" s="15" t="str">
        <f>'ABSEN SISWA'!G42</f>
        <v>NAJWA AZILLA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3131305966</v>
      </c>
      <c r="G45" s="15" t="str">
        <f>'ABSEN SISWA'!G43</f>
        <v>NIDA RANIA FAJRIA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3134048114</v>
      </c>
      <c r="G46" s="15" t="str">
        <f>'ABSEN SISWA'!G44</f>
        <v>QANITA KHANSA SALSABILA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0134301394</v>
      </c>
      <c r="G47" s="15" t="str">
        <f>'ABSEN SISWA'!G45</f>
        <v>RADHITYA PUTRA ARDIANSYAH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0137241921</v>
      </c>
      <c r="G48" s="15" t="str">
        <f>'ABSEN SISWA'!G46</f>
        <v>RIFKI ADITYA PUTRA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0128566222</v>
      </c>
      <c r="G49" s="15" t="str">
        <f>'ABSEN SISWA'!G47</f>
        <v>SABRINA ZAENETA MAHARANI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0124221568</v>
      </c>
      <c r="G50" s="15" t="str">
        <f>'ABSEN SISWA'!G48</f>
        <v>SHAYFINSHA RAMADHANY AHDIAT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3122382605</v>
      </c>
      <c r="G51" s="15" t="str">
        <f>'ABSEN SISWA'!G49</f>
        <v>SULTAN AHMAD GIBRAN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3138328800</v>
      </c>
      <c r="G52" s="15" t="str">
        <f>'ABSEN SISWA'!G50</f>
        <v>THALITA SASIKIRANA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0122481165</v>
      </c>
      <c r="G53" s="15" t="str">
        <f>'ABSEN SISWA'!G51</f>
        <v>YHOSI BOWO WIDI YATMOKO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0122189972</v>
      </c>
      <c r="G54" s="15" t="str">
        <f>'ABSEN SISWA'!G52</f>
        <v>ZHILLFHANA NAZWA JAELANI</v>
      </c>
      <c r="H54" s="14" t="str">
        <f>'ABSEN SISWA'!H52</f>
        <v>P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>
        <f>'ABSEN SISWA'!F53</f>
        <v>3127492167</v>
      </c>
      <c r="G55" s="15" t="str">
        <f>'ABSEN SISWA'!G53</f>
        <v>MUTIARA AYU SUPRAYITNO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20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7" t="s">
        <v>17</v>
      </c>
      <c r="N59" s="47"/>
      <c r="O59" s="47"/>
      <c r="P59" s="47"/>
      <c r="Q59" s="47"/>
      <c r="R59" s="47"/>
      <c r="S59" s="47"/>
      <c r="T59" s="47"/>
      <c r="U59" s="47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7" t="s">
        <v>20</v>
      </c>
      <c r="N60" s="47"/>
      <c r="O60" s="47"/>
      <c r="P60" s="47"/>
      <c r="Q60" s="47"/>
      <c r="R60" s="47"/>
      <c r="S60" s="47"/>
      <c r="T60" s="47"/>
      <c r="U60" s="47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7"/>
      <c r="N61" s="47"/>
      <c r="O61" s="47"/>
      <c r="P61" s="47"/>
      <c r="Q61" s="47"/>
      <c r="R61" s="47"/>
      <c r="S61" s="47"/>
      <c r="T61" s="47"/>
      <c r="U61" s="47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7"/>
      <c r="N62" s="47"/>
      <c r="O62" s="47"/>
      <c r="P62" s="47"/>
      <c r="Q62" s="47"/>
      <c r="R62" s="47"/>
      <c r="S62" s="47"/>
      <c r="T62" s="47"/>
      <c r="U62" s="47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7" t="s">
        <v>25</v>
      </c>
      <c r="N64" s="47"/>
      <c r="O64" s="47"/>
      <c r="P64" s="47"/>
      <c r="Q64" s="47"/>
      <c r="R64" s="47"/>
      <c r="S64" s="47"/>
      <c r="T64" s="47"/>
      <c r="U64" s="47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D9:U9"/>
    <mergeCell ref="X3:X5"/>
    <mergeCell ref="F4:R4"/>
    <mergeCell ref="F5:R5"/>
    <mergeCell ref="F6:R6"/>
    <mergeCell ref="F7:R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1">
        <v>1</v>
      </c>
    </row>
    <row r="4" spans="2:37" ht="18.75" customHeight="1" x14ac:dyDescent="0.35">
      <c r="B4" s="4"/>
      <c r="C4" s="5"/>
      <c r="D4" s="4"/>
      <c r="E4" s="4"/>
      <c r="F4" s="40" t="s">
        <v>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6"/>
      <c r="T4" s="6"/>
      <c r="U4" s="6"/>
      <c r="V4" s="5"/>
      <c r="X4" s="41"/>
    </row>
    <row r="5" spans="2:37" ht="20.25" customHeight="1" x14ac:dyDescent="0.35">
      <c r="B5" s="4"/>
      <c r="C5" s="5"/>
      <c r="D5" s="4"/>
      <c r="E5" s="4"/>
      <c r="F5" s="42" t="s">
        <v>1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6"/>
      <c r="T5" s="6"/>
      <c r="U5" s="6"/>
      <c r="V5" s="5"/>
      <c r="X5" s="50"/>
    </row>
    <row r="6" spans="2:37" ht="25.5" customHeight="1" x14ac:dyDescent="0.35">
      <c r="B6" s="4"/>
      <c r="C6" s="5"/>
      <c r="D6" s="4"/>
      <c r="E6" s="4"/>
      <c r="F6" s="51" t="s">
        <v>2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52" t="s">
        <v>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0" t="s">
        <v>28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7.8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8" t="s">
        <v>5</v>
      </c>
      <c r="E15" s="48" t="s">
        <v>6</v>
      </c>
      <c r="F15" s="48" t="s">
        <v>7</v>
      </c>
      <c r="G15" s="48" t="s">
        <v>8</v>
      </c>
      <c r="H15" s="48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62" t="s">
        <v>39</v>
      </c>
      <c r="R15" s="62" t="s">
        <v>40</v>
      </c>
      <c r="S15" s="62" t="s">
        <v>41</v>
      </c>
      <c r="T15" s="62" t="s">
        <v>42</v>
      </c>
      <c r="U15" s="62" t="s">
        <v>43</v>
      </c>
      <c r="V15" s="5"/>
    </row>
    <row r="16" spans="2:37" x14ac:dyDescent="0.35">
      <c r="B16" s="4"/>
      <c r="C16" s="5"/>
      <c r="D16" s="48"/>
      <c r="E16" s="48"/>
      <c r="F16" s="48"/>
      <c r="G16" s="48"/>
      <c r="H16" s="48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63"/>
      <c r="R16" s="63"/>
      <c r="S16" s="63"/>
      <c r="T16" s="63"/>
      <c r="U16" s="63"/>
      <c r="V16" s="5"/>
    </row>
    <row r="17" spans="2:22" x14ac:dyDescent="0.35">
      <c r="B17" s="4"/>
      <c r="C17" s="5"/>
      <c r="D17" s="48"/>
      <c r="E17" s="48"/>
      <c r="F17" s="48"/>
      <c r="G17" s="48"/>
      <c r="H17" s="48"/>
      <c r="I17" s="11"/>
      <c r="J17" s="11"/>
      <c r="K17" s="11"/>
      <c r="L17" s="11"/>
      <c r="M17" s="11"/>
      <c r="N17" s="11"/>
      <c r="O17" s="11"/>
      <c r="P17" s="11"/>
      <c r="Q17" s="64"/>
      <c r="R17" s="64"/>
      <c r="S17" s="64"/>
      <c r="T17" s="64"/>
      <c r="U17" s="64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0127093108</v>
      </c>
      <c r="G18" s="15" t="str">
        <f>PENGETAHUAN!G18</f>
        <v>ADRIAN SEPTYA PRATAMA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0121811579</v>
      </c>
      <c r="G19" s="15" t="str">
        <f>PENGETAHUAN!G19</f>
        <v>AIDHA ARFAH SYAFITRI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3121852463</v>
      </c>
      <c r="G20" s="15" t="str">
        <f>PENGETAHUAN!G20</f>
        <v>ALEXANDRA VICTORIA KASENGKANG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3126182787</v>
      </c>
      <c r="G21" s="15" t="str">
        <f>PENGETAHUAN!G21</f>
        <v>AMANINA KEYLA PUTRI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3138251461</v>
      </c>
      <c r="G22" s="15" t="str">
        <f>PENGETAHUAN!G22</f>
        <v>ANASRULLAH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3129305457</v>
      </c>
      <c r="G23" s="15" t="str">
        <f>PENGETAHUAN!G23</f>
        <v>ASKILA NUR ASTYA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3131611161</v>
      </c>
      <c r="G24" s="15" t="str">
        <f>PENGETAHUAN!G24</f>
        <v>ATHAR KHAIRY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3128362310</v>
      </c>
      <c r="G25" s="15" t="str">
        <f>PENGETAHUAN!G25</f>
        <v>AVISA KIRANI ARZIKY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0136695408</v>
      </c>
      <c r="G26" s="15" t="str">
        <f>PENGETAHUAN!G26</f>
        <v>CALISTA NUR RAHMANIA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0123067110</v>
      </c>
      <c r="G27" s="15" t="str">
        <f>PENGETAHUAN!G27</f>
        <v>DHIYA AIDIL KAMIL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3127937961</v>
      </c>
      <c r="G28" s="15" t="str">
        <f>PENGETAHUAN!G28</f>
        <v>DIVA AULIA PUTRI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Kristen</v>
      </c>
      <c r="F29" s="14" t="str">
        <f>PENGETAHUAN!F29</f>
        <v>3138373324</v>
      </c>
      <c r="G29" s="15" t="str">
        <f>PENGETAHUAN!G29</f>
        <v>EVRIL NAOMI ADINATA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3138410614</v>
      </c>
      <c r="G30" s="15" t="str">
        <f>PENGETAHUAN!G30</f>
        <v>FADLI RAFFA AULIA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Kristen</v>
      </c>
      <c r="F31" s="14" t="str">
        <f>PENGETAHUAN!F31</f>
        <v>3127090676</v>
      </c>
      <c r="G31" s="15" t="str">
        <f>PENGETAHUAN!G31</f>
        <v>GABRIELLA HIA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3125561779</v>
      </c>
      <c r="G32" s="15" t="str">
        <f>PENGETAHUAN!G32</f>
        <v>GALIH NUR CHAHYO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0129294791</v>
      </c>
      <c r="G33" s="15" t="str">
        <f>PENGETAHUAN!G33</f>
        <v>GHEA RASTY KAMILA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3136410409</v>
      </c>
      <c r="G34" s="15" t="str">
        <f>PENGETAHUAN!G34</f>
        <v>HAQQI KURNIAWAN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3129978932</v>
      </c>
      <c r="G35" s="15" t="str">
        <f>PENGETAHUAN!G35</f>
        <v>JIBRIL KEANU SYARIF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3138096771</v>
      </c>
      <c r="G36" s="15" t="str">
        <f>PENGETAHUAN!G36</f>
        <v>JIHAN TALITA ULFA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3129991060</v>
      </c>
      <c r="G37" s="15" t="str">
        <f>PENGETAHUAN!G37</f>
        <v>KENZO ABRISAM GAWA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3131256026</v>
      </c>
      <c r="G38" s="15" t="str">
        <f>PENGETAHUAN!G38</f>
        <v>KINARA LINTANG AYUMI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3128487334</v>
      </c>
      <c r="G39" s="15" t="str">
        <f>PENGETAHUAN!G39</f>
        <v>MUHAMAD FAHRI PARIURY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0124761213</v>
      </c>
      <c r="G40" s="15" t="str">
        <f>PENGETAHUAN!G40</f>
        <v>MUHAMMAD ALFATIH GUNEGIO GUNAWAN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0135213273</v>
      </c>
      <c r="G41" s="15" t="str">
        <f>PENGETAHUAN!G41</f>
        <v>MUHAMMAD FAEYZA ARYASATYA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3126054974</v>
      </c>
      <c r="G42" s="15" t="str">
        <f>PENGETAHUAN!G42</f>
        <v>MUHAMMAD HUSAIN ANAQI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3138180353</v>
      </c>
      <c r="G43" s="15" t="str">
        <f>PENGETAHUAN!G43</f>
        <v>MUHAMMAD RIZKI SALEH HALIWAN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3127596663</v>
      </c>
      <c r="G44" s="15" t="str">
        <f>PENGETAHUAN!G44</f>
        <v>NAJWA AZILLA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3131305966</v>
      </c>
      <c r="G45" s="15" t="str">
        <f>PENGETAHUAN!G45</f>
        <v>NIDA RANIA FAJRIA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3134048114</v>
      </c>
      <c r="G46" s="15" t="str">
        <f>PENGETAHUAN!G46</f>
        <v>QANITA KHANSA SALSABILA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0134301394</v>
      </c>
      <c r="G47" s="15" t="str">
        <f>PENGETAHUAN!G47</f>
        <v>RADHITYA PUTRA ARDIANSYAH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0137241921</v>
      </c>
      <c r="G48" s="15" t="str">
        <f>PENGETAHUAN!G48</f>
        <v>RIFKI ADITYA PUTRA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0128566222</v>
      </c>
      <c r="G49" s="15" t="str">
        <f>PENGETAHUAN!G49</f>
        <v>SABRINA ZAENETA MAHARANI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0124221568</v>
      </c>
      <c r="G50" s="15" t="str">
        <f>PENGETAHUAN!G50</f>
        <v>SHAYFINSHA RAMADHANY AHDIAT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3122382605</v>
      </c>
      <c r="G51" s="15" t="str">
        <f>PENGETAHUAN!G51</f>
        <v>SULTAN AHMAD GIBRAN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3138328800</v>
      </c>
      <c r="G52" s="15" t="str">
        <f>PENGETAHUAN!G52</f>
        <v>THALITA SASIKIRANA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0122481165</v>
      </c>
      <c r="G53" s="15" t="str">
        <f>PENGETAHUAN!G53</f>
        <v>YHOSI BOWO WIDI YATMOKO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0122189972</v>
      </c>
      <c r="G54" s="15" t="str">
        <f>PENGETAHUAN!G54</f>
        <v>ZHILLFHANA NAZWA JAELANI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>
        <f>PENGETAHUAN!F55</f>
        <v>3127492167</v>
      </c>
      <c r="G55" s="15" t="str">
        <f>PENGETAHUAN!G55</f>
        <v>MUTIARA AYU SUPRAYITNO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20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7" t="s">
        <v>17</v>
      </c>
      <c r="N59" s="47"/>
      <c r="O59" s="47"/>
      <c r="P59" s="47"/>
      <c r="Q59" s="47"/>
      <c r="R59" s="47"/>
      <c r="S59" s="47"/>
      <c r="T59" s="47"/>
      <c r="U59" s="47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7" t="s">
        <v>20</v>
      </c>
      <c r="N60" s="47"/>
      <c r="O60" s="47"/>
      <c r="P60" s="47"/>
      <c r="Q60" s="47"/>
      <c r="R60" s="47"/>
      <c r="S60" s="47"/>
      <c r="T60" s="47"/>
      <c r="U60" s="47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7"/>
      <c r="N61" s="47"/>
      <c r="O61" s="47"/>
      <c r="P61" s="47"/>
      <c r="Q61" s="47"/>
      <c r="R61" s="47"/>
      <c r="S61" s="47"/>
      <c r="T61" s="47"/>
      <c r="U61" s="47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7"/>
      <c r="N62" s="47"/>
      <c r="O62" s="47"/>
      <c r="P62" s="47"/>
      <c r="Q62" s="47"/>
      <c r="R62" s="47"/>
      <c r="S62" s="47"/>
      <c r="T62" s="47"/>
      <c r="U62" s="47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7" t="s">
        <v>25</v>
      </c>
      <c r="N64" s="47"/>
      <c r="O64" s="47"/>
      <c r="P64" s="47"/>
      <c r="Q64" s="47"/>
      <c r="R64" s="47"/>
      <c r="S64" s="47"/>
      <c r="T64" s="47"/>
      <c r="U64" s="47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D9:U9"/>
    <mergeCell ref="X3:X5"/>
    <mergeCell ref="F4:R4"/>
    <mergeCell ref="F5:R5"/>
    <mergeCell ref="F6:R6"/>
    <mergeCell ref="F7:R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2025-11-24T01:30:44Z</dcterms:modified>
</cp:coreProperties>
</file>