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00E5778E-D140-4858-92B9-F868CDA274C3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<sst xmlns="http://schemas.openxmlformats.org/spreadsheetml/2006/main" count="277" uniqueCount="133">
  <si>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</si>
  <si>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</si>
  <si>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</si>
  <si>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</si>
  <si>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</si>
  <si>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</si>
  <si>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</si>
  <si>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</si>
  <si>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</si>
  <si>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</si>
  <si>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</si>
  <si>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</si>
  <si>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</si>
  <si>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</si>
  <si>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</si>
  <si>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</si>
  <si>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</si>
  <si>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</si>
  <si>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</si>
  <si>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</si>
  <si>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</si>
  <si>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</si>
  <si>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</si>
  <si>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</si>
  <si>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</si>
  <si>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</si>
  <si>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</si>
  <si>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</si>
  <si>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</si>
  <si>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</si>
  <si>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</si>
  <si>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</si>
  <si>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</si>
  <si>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</si>
  <si>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</si>
  <si>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</si>
  <si>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</si>
  <si>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</si>
  <si>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</si>
  <si>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</si>
  <si>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</si>
  <si>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</si>
  <si>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</si>
  <si>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</si>
  <si>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</si>
  <si>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</si>
  <si>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</si>
  <si>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</si>
  <si>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</si>
  <si>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</si>
  <si>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</si>
  <si>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</si>
  <si>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</si>
  <si>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</si>
  <si>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</si>
  <si>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</si>
  <si>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</si>
  <si>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</si>
  <si>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</si>
  <si>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8.1</t>
  </si>
  <si>
    <t>8.1</t>
  </si>
  <si>
    <t>0124971274</t>
  </si>
  <si>
    <t>AKROM NUR SAID</t>
  </si>
  <si>
    <t>0116002307</t>
  </si>
  <si>
    <t>AL FARISI AGHA FIRMANSYAH</t>
  </si>
  <si>
    <t>0119788915</t>
  </si>
  <si>
    <t>ALBANI ICHSAN QADAFI</t>
  </si>
  <si>
    <t>0117539403</t>
  </si>
  <si>
    <t>ANGGITA TRI HAPSARI</t>
  </si>
  <si>
    <t>0112831776</t>
  </si>
  <si>
    <t>ANINDYA RAMADHANI SOPYAN</t>
  </si>
  <si>
    <t>0115671598</t>
  </si>
  <si>
    <t>ANNISA ANDRIANSYAH</t>
  </si>
  <si>
    <t>0125756954</t>
  </si>
  <si>
    <t>ANNISA AULIA RAHMA AL ZUHMI</t>
  </si>
  <si>
    <t>0114964188</t>
  </si>
  <si>
    <t>AURELY DIVANYA AGIETA</t>
  </si>
  <si>
    <t>0118820599</t>
  </si>
  <si>
    <t>CINDY WULANDARI</t>
  </si>
  <si>
    <t>0129763795</t>
  </si>
  <si>
    <t>DARA TITIAN ASYANTI</t>
  </si>
  <si>
    <t>0118791578</t>
  </si>
  <si>
    <t>DEVANDRA FIRSTYARIZKI WIBOWO</t>
  </si>
  <si>
    <t>0126603858</t>
  </si>
  <si>
    <t>DZIKRA AFIQAH ZAHRATUSITA</t>
  </si>
  <si>
    <t>0126125216</t>
  </si>
  <si>
    <t>EVA KHODIJAH</t>
  </si>
  <si>
    <t>0127911012</t>
  </si>
  <si>
    <t>FAKHRI AKBAR ATABRANI</t>
  </si>
  <si>
    <t>0111135253</t>
  </si>
  <si>
    <t>FIQRI ARFIANDI SYAFRUDIN</t>
  </si>
  <si>
    <t>0111756799</t>
  </si>
  <si>
    <t>GILANG IBNU MAULANA</t>
  </si>
  <si>
    <t>0121441567</t>
  </si>
  <si>
    <t>HERRYANSYAH PERMADI</t>
  </si>
  <si>
    <t>0124288655</t>
  </si>
  <si>
    <t>KANAYA AZZALIA RAHMAULIDA SAPUTRA</t>
  </si>
  <si>
    <t>0122310903</t>
  </si>
  <si>
    <t>KHANSA ASYILLAH DAVINA</t>
  </si>
  <si>
    <t>0111116906</t>
  </si>
  <si>
    <t>KHEYSHA RAMADANI</t>
  </si>
  <si>
    <t>0122498527</t>
  </si>
  <si>
    <t>M. ALIF RAHMAN</t>
  </si>
  <si>
    <t>0126197842</t>
  </si>
  <si>
    <t>MIFTAHUL RAHMAH ROSWANDY</t>
  </si>
  <si>
    <t>0122773220</t>
  </si>
  <si>
    <t>MUHAMMAD AMDI PUTRA PRATAMA</t>
  </si>
  <si>
    <t>0121541216</t>
  </si>
  <si>
    <t>MUHAMMAD BAGAS SAPUTRA</t>
  </si>
  <si>
    <t>0111388727</t>
  </si>
  <si>
    <t>MUHAMMAD HAFIDZ</t>
  </si>
  <si>
    <t>0116743124</t>
  </si>
  <si>
    <t>NUR AN NISAA KARIIM</t>
  </si>
  <si>
    <t>0123158837</t>
  </si>
  <si>
    <t>RAISA AWAHITA</t>
  </si>
  <si>
    <t>0119464002</t>
  </si>
  <si>
    <t>RAKA ALFARIZI SAPUTRA</t>
  </si>
  <si>
    <t>0127308677</t>
  </si>
  <si>
    <t>RAMA ADRIAN PRADIPTA</t>
  </si>
  <si>
    <t>0113427774</t>
  </si>
  <si>
    <t>REVALINA MARSHA MARSHILA</t>
  </si>
  <si>
    <t>0115717895</t>
  </si>
  <si>
    <t>SAMUEL JACKY LAUW</t>
  </si>
  <si>
    <t>0125682495</t>
  </si>
  <si>
    <t>SILVIRA AYU PUTRI DEWI</t>
  </si>
  <si>
    <t>0115110274</t>
  </si>
  <si>
    <t>TARHISA KHAIRANI NAFISAH</t>
  </si>
  <si>
    <t>0114319731</t>
  </si>
  <si>
    <t>WANTRIFEN DAELI</t>
  </si>
  <si>
    <t>0111629913</t>
  </si>
  <si>
    <t>YUDA HERMAWAN</t>
  </si>
  <si>
    <t>0122863236</t>
  </si>
  <si>
    <t>ZAHREVA PRAZKYA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</si>
</sst>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4" zoomScale="70" zoomScaleNormal="70" zoomScaleSheetLayoutView="82" workbookViewId="0">
      <selection activeCell="D52" sqref="D52:H53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19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19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15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17</v>
      </c>
      <c r="G57" s="16" t="s">
        <v>16</v>
      </c>
      <c r="H57" s="5">
        <f>COUNTIF(E16:E55,G57)</f>
        <v>34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19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36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36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0124971274</v>
      </c>
      <c r="G18" s="15" t="str">
        <f>'ABSEN SISWA'!G16</f>
        <v>AKROM NUR SAID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0116002307</v>
      </c>
      <c r="G19" s="15" t="str">
        <f>'ABSEN SISWA'!G17</f>
        <v>AL FARISI AGHA FIRMANSYAH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0119788915</v>
      </c>
      <c r="G20" s="15" t="str">
        <f>'ABSEN SISWA'!G18</f>
        <v>ALBANI ICHSAN QADAFI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0117539403</v>
      </c>
      <c r="G21" s="15" t="str">
        <f>'ABSEN SISWA'!G19</f>
        <v>ANGGITA TRI HAPSARI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0112831776</v>
      </c>
      <c r="G22" s="15" t="str">
        <f>'ABSEN SISWA'!G20</f>
        <v>ANINDYA RAMADHANI SOPYAN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0115671598</v>
      </c>
      <c r="G23" s="15" t="str">
        <f>'ABSEN SISWA'!G21</f>
        <v>ANNISA ANDRIANSYAH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0125756954</v>
      </c>
      <c r="G24" s="15" t="str">
        <f>'ABSEN SISWA'!G22</f>
        <v>ANNISA AULIA RAHMA AL ZUHMI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0114964188</v>
      </c>
      <c r="G25" s="15" t="str">
        <f>'ABSEN SISWA'!G23</f>
        <v>AURELY DIVANYA AGIETA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0118820599</v>
      </c>
      <c r="G26" s="15" t="str">
        <f>'ABSEN SISWA'!G24</f>
        <v>CINDY WULANDARI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0129763795</v>
      </c>
      <c r="G27" s="15" t="str">
        <f>'ABSEN SISWA'!G25</f>
        <v>DARA TITIAN ASYANTI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0118791578</v>
      </c>
      <c r="G28" s="15" t="str">
        <f>'ABSEN SISWA'!G26</f>
        <v>DEVANDRA FIRSTYARIZKI WIBOWO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0126603858</v>
      </c>
      <c r="G29" s="15" t="str">
        <f>'ABSEN SISWA'!G27</f>
        <v>DZIKRA AFIQAH ZAHRATUSITA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0126125216</v>
      </c>
      <c r="G30" s="15" t="str">
        <f>'ABSEN SISWA'!G28</f>
        <v>EVA KHODIJAH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0127911012</v>
      </c>
      <c r="G31" s="15" t="str">
        <f>'ABSEN SISWA'!G29</f>
        <v>FAKHRI AKBAR ATABRANI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0111135253</v>
      </c>
      <c r="G32" s="15" t="str">
        <f>'ABSEN SISWA'!G30</f>
        <v>FIQRI ARFIANDI SYAFRUDIN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0111756799</v>
      </c>
      <c r="G33" s="15" t="str">
        <f>'ABSEN SISWA'!G31</f>
        <v>GILANG IBNU MAULANA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0121441567</v>
      </c>
      <c r="G34" s="15" t="str">
        <f>'ABSEN SISWA'!G32</f>
        <v>HERRYANSYAH PERMADI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0124288655</v>
      </c>
      <c r="G35" s="15" t="str">
        <f>'ABSEN SISWA'!G33</f>
        <v>KANAYA AZZALIA RAHMAULIDA SAPUTRA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0122310903</v>
      </c>
      <c r="G36" s="15" t="str">
        <f>'ABSEN SISWA'!G34</f>
        <v>KHANSA ASYILLAH DAVINA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0111116906</v>
      </c>
      <c r="G37" s="15" t="str">
        <f>'ABSEN SISWA'!G35</f>
        <v>KHEYSHA RAMADANI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0122498527</v>
      </c>
      <c r="G38" s="15" t="str">
        <f>'ABSEN SISWA'!G36</f>
        <v>M. ALIF RAHMAN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0126197842</v>
      </c>
      <c r="G39" s="15" t="str">
        <f>'ABSEN SISWA'!G37</f>
        <v>MIFTAHUL RAHMAH ROSWANDY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0122773220</v>
      </c>
      <c r="G40" s="15" t="str">
        <f>'ABSEN SISWA'!G38</f>
        <v>MUHAMMAD AMDI PUTRA PRATAMA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0121541216</v>
      </c>
      <c r="G41" s="15" t="str">
        <f>'ABSEN SISWA'!G39</f>
        <v>MUHAMMAD BAGAS SAPUTRA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0111388727</v>
      </c>
      <c r="G42" s="15" t="str">
        <f>'ABSEN SISWA'!G40</f>
        <v>MUHAMMAD HAFIDZ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0116743124</v>
      </c>
      <c r="G43" s="15" t="str">
        <f>'ABSEN SISWA'!G41</f>
        <v>NUR AN NISAA KARIIM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0123158837</v>
      </c>
      <c r="G44" s="15" t="str">
        <f>'ABSEN SISWA'!G42</f>
        <v>RAISA AWAHITA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0119464002</v>
      </c>
      <c r="G45" s="15" t="str">
        <f>'ABSEN SISWA'!G43</f>
        <v>RAKA ALFARIZI SAPUTRA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0127308677</v>
      </c>
      <c r="G46" s="15" t="str">
        <f>'ABSEN SISWA'!G44</f>
        <v>RAMA ADRIAN PRADIPTA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0113427774</v>
      </c>
      <c r="G47" s="15" t="str">
        <f>'ABSEN SISWA'!G45</f>
        <v>REVALINA MARSHA MARSHILA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Kristen</v>
      </c>
      <c r="F48" s="14" t="str">
        <f>'ABSEN SISWA'!F46</f>
        <v>0115717895</v>
      </c>
      <c r="G48" s="15" t="str">
        <f>'ABSEN SISWA'!G46</f>
        <v>SAMUEL JACKY LAUW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0125682495</v>
      </c>
      <c r="G49" s="15" t="str">
        <f>'ABSEN SISWA'!G47</f>
        <v>SILVIRA AYU PUTRI DEWI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0115110274</v>
      </c>
      <c r="G50" s="15" t="str">
        <f>'ABSEN SISWA'!G48</f>
        <v>TARHISA KHAIRANI NAFISAH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Kristen</v>
      </c>
      <c r="F51" s="14" t="str">
        <f>'ABSEN SISWA'!F49</f>
        <v>0114319731</v>
      </c>
      <c r="G51" s="15" t="str">
        <f>'ABSEN SISWA'!G49</f>
        <v>WANTRIFEN DAELI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0111629913</v>
      </c>
      <c r="G52" s="15" t="str">
        <f>'ABSEN SISWA'!G50</f>
        <v>YUDA HERMAWAN</v>
      </c>
      <c r="H52" s="14" t="str">
        <f>'ABSEN SISWA'!H50</f>
        <v>L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0122863236</v>
      </c>
      <c r="G53" s="15" t="str">
        <f>'ABSEN SISWA'!G51</f>
        <v>ZAHREVA PRAZKYA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17</v>
      </c>
      <c r="F58" s="53" t="str">
        <f>CONCATENATE("P : ",'ABSEN SISWA'!F58)</f>
        <v>P : 19</v>
      </c>
      <c r="G58" s="55" t="str">
        <f>CONCATENATE("JML : ",'ABSEN SISWA'!F59)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0124971274</v>
      </c>
      <c r="G18" s="15" t="str">
        <f>PENGETAHUAN!G18</f>
        <v>AKROM NUR SAID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0116002307</v>
      </c>
      <c r="G19" s="15" t="str">
        <f>PENGETAHUAN!G19</f>
        <v>AL FARISI AGHA FIRMANSYAH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0119788915</v>
      </c>
      <c r="G20" s="15" t="str">
        <f>PENGETAHUAN!G20</f>
        <v>ALBANI ICHSAN QADAFI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0117539403</v>
      </c>
      <c r="G21" s="15" t="str">
        <f>PENGETAHUAN!G21</f>
        <v>ANGGITA TRI HAPSARI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0112831776</v>
      </c>
      <c r="G22" s="15" t="str">
        <f>PENGETAHUAN!G22</f>
        <v>ANINDYA RAMADHANI SOPYAN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0115671598</v>
      </c>
      <c r="G23" s="15" t="str">
        <f>PENGETAHUAN!G23</f>
        <v>ANNISA ANDRIANSYAH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0125756954</v>
      </c>
      <c r="G24" s="15" t="str">
        <f>PENGETAHUAN!G24</f>
        <v>ANNISA AULIA RAHMA AL ZUHMI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0114964188</v>
      </c>
      <c r="G25" s="15" t="str">
        <f>PENGETAHUAN!G25</f>
        <v>AURELY DIVANYA AGIETA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0118820599</v>
      </c>
      <c r="G26" s="15" t="str">
        <f>PENGETAHUAN!G26</f>
        <v>CINDY WULANDARI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0129763795</v>
      </c>
      <c r="G27" s="15" t="str">
        <f>PENGETAHUAN!G27</f>
        <v>DARA TITIAN ASYANTI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0118791578</v>
      </c>
      <c r="G28" s="15" t="str">
        <f>PENGETAHUAN!G28</f>
        <v>DEVANDRA FIRSTYARIZKI WIBOWO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0126603858</v>
      </c>
      <c r="G29" s="15" t="str">
        <f>PENGETAHUAN!G29</f>
        <v>DZIKRA AFIQAH ZAHRATUSITA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0126125216</v>
      </c>
      <c r="G30" s="15" t="str">
        <f>PENGETAHUAN!G30</f>
        <v>EVA KHODIJAH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0127911012</v>
      </c>
      <c r="G31" s="15" t="str">
        <f>PENGETAHUAN!G31</f>
        <v>FAKHRI AKBAR ATABRANI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0111135253</v>
      </c>
      <c r="G32" s="15" t="str">
        <f>PENGETAHUAN!G32</f>
        <v>FIQRI ARFIANDI SYAFRUDIN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0111756799</v>
      </c>
      <c r="G33" s="15" t="str">
        <f>PENGETAHUAN!G33</f>
        <v>GILANG IBNU MAULANA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0121441567</v>
      </c>
      <c r="G34" s="15" t="str">
        <f>PENGETAHUAN!G34</f>
        <v>HERRYANSYAH PERMADI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0124288655</v>
      </c>
      <c r="G35" s="15" t="str">
        <f>PENGETAHUAN!G35</f>
        <v>KANAYA AZZALIA RAHMAULIDA SAPUTRA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0122310903</v>
      </c>
      <c r="G36" s="15" t="str">
        <f>PENGETAHUAN!G36</f>
        <v>KHANSA ASYILLAH DAVINA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0111116906</v>
      </c>
      <c r="G37" s="15" t="str">
        <f>PENGETAHUAN!G37</f>
        <v>KHEYSHA RAMADANI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0122498527</v>
      </c>
      <c r="G38" s="15" t="str">
        <f>PENGETAHUAN!G38</f>
        <v>M. ALIF RAHMAN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0126197842</v>
      </c>
      <c r="G39" s="15" t="str">
        <f>PENGETAHUAN!G39</f>
        <v>MIFTAHUL RAHMAH ROSWANDY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0122773220</v>
      </c>
      <c r="G40" s="15" t="str">
        <f>PENGETAHUAN!G40</f>
        <v>MUHAMMAD AMDI PUTRA PRATAMA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0121541216</v>
      </c>
      <c r="G41" s="15" t="str">
        <f>PENGETAHUAN!G41</f>
        <v>MUHAMMAD BAGAS SAPUTRA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0111388727</v>
      </c>
      <c r="G42" s="15" t="str">
        <f>PENGETAHUAN!G42</f>
        <v>MUHAMMAD HAFIDZ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0116743124</v>
      </c>
      <c r="G43" s="15" t="str">
        <f>PENGETAHUAN!G43</f>
        <v>NUR AN NISAA KARIIM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0123158837</v>
      </c>
      <c r="G44" s="15" t="str">
        <f>PENGETAHUAN!G44</f>
        <v>RAISA AWAHITA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0119464002</v>
      </c>
      <c r="G45" s="15" t="str">
        <f>PENGETAHUAN!G45</f>
        <v>RAKA ALFARIZI SAPUTRA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0127308677</v>
      </c>
      <c r="G46" s="15" t="str">
        <f>PENGETAHUAN!G46</f>
        <v>RAMA ADRIAN PRADIPTA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0113427774</v>
      </c>
      <c r="G47" s="15" t="str">
        <f>PENGETAHUAN!G47</f>
        <v>REVALINA MARSHA MARSHILA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Kristen</v>
      </c>
      <c r="F48" s="14" t="str">
        <f>PENGETAHUAN!F48</f>
        <v>0115717895</v>
      </c>
      <c r="G48" s="15" t="str">
        <f>PENGETAHUAN!G48</f>
        <v>SAMUEL JACKY LAUW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0125682495</v>
      </c>
      <c r="G49" s="15" t="str">
        <f>PENGETAHUAN!G49</f>
        <v>SILVIRA AYU PUTRI DEWI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0115110274</v>
      </c>
      <c r="G50" s="15" t="str">
        <f>PENGETAHUAN!G50</f>
        <v>TARHISA KHAIRANI NAFISAH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Kristen</v>
      </c>
      <c r="F51" s="14" t="str">
        <f>PENGETAHUAN!F51</f>
        <v>0114319731</v>
      </c>
      <c r="G51" s="15" t="str">
        <f>PENGETAHUAN!G51</f>
        <v>WANTRIFEN DAELI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0111629913</v>
      </c>
      <c r="G52" s="15" t="str">
        <f>PENGETAHUAN!G52</f>
        <v>YUDA HERMAWAN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0122863236</v>
      </c>
      <c r="G53" s="15" t="str">
        <f>PENGETAHUAN!G53</f>
        <v>ZAHREVA PRAZKYA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17</v>
      </c>
      <c r="F58" s="53" t="str">
        <f>PENGETAHUAN!F58</f>
        <v>P : 19</v>
      </c>
      <c r="G58" s="55" t="str">
        <f>PENGETAHUAN!G58</f>
        <v>JML : 36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2025-11-24T01:04:28Z</dcterms:modified>
</cp:coreProperties>
</file>