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44D60D1D-D61F-474B-89C6-E90810215587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<sst xmlns="http://schemas.openxmlformats.org/spreadsheetml/2006/main" count="269" uniqueCount="129">
  <si>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</si>
  <si>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</si>
  <si>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</si>
  <si>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</si>
  <si>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</si>
  <si>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</si>
  <si>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</si>
  <si>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</si>
  <si>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</si>
  <si>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</si>
  <si>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</si>
  <si>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</si>
  <si>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</si>
  <si>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</si>
  <si>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</si>
  <si>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</si>
  <si>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</si>
  <si>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</si>
  <si>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</si>
  <si>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</si>
  <si>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</si>
  <si>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</si>
  <si>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</si>
  <si>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</si>
  <si>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</si>
  <si>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</si>
  <si>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</si>
  <si>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</si>
  <si>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</si>
  <si>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</si>
  <si>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</si>
  <si>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</si>
  <si>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</si>
  <si>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</si>
  <si>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</si>
  <si>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</si>
  <si>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</si>
  <si>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</si>
  <si>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</si>
  <si>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</si>
  <si>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</si>
  <si>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</si>
  <si>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</si>
  <si>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</si>
  <si>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</si>
  <si>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</si>
  <si>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</si>
  <si>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</si>
  <si>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</si>
  <si>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</si>
  <si>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</si>
  <si>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</si>
  <si>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</si>
  <si>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</si>
  <si>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</si>
  <si>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</si>
  <si>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</si>
  <si>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</si>
  <si>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</si>
  <si>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8.6</t>
  </si>
  <si>
    <t>8.6</t>
  </si>
  <si>
    <t>0116096661</t>
  </si>
  <si>
    <t>ADELIA RIZKI PUTRI WIARTA</t>
  </si>
  <si>
    <t>0124574757</t>
  </si>
  <si>
    <t>ADRIANA CARISTA SIMARMATA</t>
  </si>
  <si>
    <t>0119886674</t>
  </si>
  <si>
    <t>AHMAD FA'IZ KURDIANSYAH</t>
  </si>
  <si>
    <t>0118401785</t>
  </si>
  <si>
    <t>AHMAD RAYA VIRGIAWAN</t>
  </si>
  <si>
    <t>0128098281</t>
  </si>
  <si>
    <t>ANGELINA HALOMOAN BR SIMANJUNTAK</t>
  </si>
  <si>
    <t>0115972504</t>
  </si>
  <si>
    <t>ARKA ALJABBAR CHANDRA WINATA</t>
  </si>
  <si>
    <t>0117366739</t>
  </si>
  <si>
    <t>ARYA DWI OKTARA</t>
  </si>
  <si>
    <t>0115389833</t>
  </si>
  <si>
    <t>ASIFA DESTI HASANAH</t>
  </si>
  <si>
    <t>0126751912</t>
  </si>
  <si>
    <t>AURORA BELVA ELFRIDA</t>
  </si>
  <si>
    <t>0119915453</t>
  </si>
  <si>
    <t>AYU CHEYSHA ANGELICA</t>
  </si>
  <si>
    <t>0126924627</t>
  </si>
  <si>
    <t>AZHARI RABBANI MUSYAFA</t>
  </si>
  <si>
    <t>0112328480</t>
  </si>
  <si>
    <t>AZIZAH PUTRI AMELIYA</t>
  </si>
  <si>
    <t>0115836876</t>
  </si>
  <si>
    <t>AZRIEL ILHAM KURNIAWAN</t>
  </si>
  <si>
    <t>0118694981</t>
  </si>
  <si>
    <t>AZZAHRA BASYIM ZASKYA</t>
  </si>
  <si>
    <t>0111068133</t>
  </si>
  <si>
    <t>AZZAM AHSAN AL ISLAM</t>
  </si>
  <si>
    <t>0116768893</t>
  </si>
  <si>
    <t>DELICIA OKTAVIA INDARWATI</t>
  </si>
  <si>
    <t>0112170490</t>
  </si>
  <si>
    <t>FATQUL TIAN AGUNG</t>
  </si>
  <si>
    <t>0112855307</t>
  </si>
  <si>
    <t>FRINCES AULIA FEDHA</t>
  </si>
  <si>
    <t>0112260887</t>
  </si>
  <si>
    <t>KAYLA DEWI WULAN</t>
  </si>
  <si>
    <t>0111400378</t>
  </si>
  <si>
    <t>KIRANA MUTIARA ZASQA</t>
  </si>
  <si>
    <t>0128768993</t>
  </si>
  <si>
    <t>KIRANA TUNGGA DEWI</t>
  </si>
  <si>
    <t>0124197388</t>
  </si>
  <si>
    <t>MUHAMAD FERGIANSYAH AL FARIZI</t>
  </si>
  <si>
    <t>0112659446</t>
  </si>
  <si>
    <t>MUHAMAD NUR FALAH</t>
  </si>
  <si>
    <t>3122772305</t>
  </si>
  <si>
    <t>MUHAMMAD RAFI AFRIYANTO</t>
  </si>
  <si>
    <t>0116547156</t>
  </si>
  <si>
    <t>MUHAMMAD RAIHAN</t>
  </si>
  <si>
    <t>0123221102</t>
  </si>
  <si>
    <t>MUHAMMAD RIFQI AZZAM</t>
  </si>
  <si>
    <t>0117150322</t>
  </si>
  <si>
    <t>MUHAMMAD RIZKY RAMADHAN</t>
  </si>
  <si>
    <t>0112087940</t>
  </si>
  <si>
    <t>MUHAMMAD RIZKY ROMDHONI</t>
  </si>
  <si>
    <t>0125283079</t>
  </si>
  <si>
    <t>MUHAMMAD SHAKA ALGHIFARI</t>
  </si>
  <si>
    <t>0121082320</t>
  </si>
  <si>
    <t>RIO MALVINO SAPUTRA</t>
  </si>
  <si>
    <t>0118231819</t>
  </si>
  <si>
    <t>RIVALDO PRAWIRO</t>
  </si>
  <si>
    <t>0118416939</t>
  </si>
  <si>
    <t>SYIFATUL MARWA</t>
  </si>
  <si>
    <t>0124247440</t>
  </si>
  <si>
    <t>TALITHA KEYZHA PUTRI</t>
  </si>
  <si>
    <t>0125283954</t>
  </si>
  <si>
    <t>VANIA NATASYA QURROHMAN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</si>
</sst>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D50" sqref="D50:H51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19</v>
      </c>
      <c r="F17" s="14" t="s">
        <v>63</v>
      </c>
      <c r="G17" s="15" t="s">
        <v>64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19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18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19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18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15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/>
      <c r="E50" s="14"/>
      <c r="F50" s="14"/>
      <c r="G50" s="15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18</v>
      </c>
      <c r="G57" s="16" t="s">
        <v>16</v>
      </c>
      <c r="H57" s="5">
        <f>COUNTIF(E16:E55,G57)</f>
        <v>31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16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34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34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28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0116096661</v>
      </c>
      <c r="G18" s="15" t="str">
        <f>'ABSEN SISWA'!G16</f>
        <v>ADELIA RIZKI PUTRI WIARTA</v>
      </c>
      <c r="H18" s="14" t="str">
        <f>'ABSEN SISWA'!H16</f>
        <v>P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Kristen</v>
      </c>
      <c r="F19" s="14" t="str">
        <f>'ABSEN SISWA'!F17</f>
        <v>0124574757</v>
      </c>
      <c r="G19" s="15" t="str">
        <f>'ABSEN SISWA'!G17</f>
        <v>ADRIANA CARISTA SIMARMATA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0119886674</v>
      </c>
      <c r="G20" s="15" t="str">
        <f>'ABSEN SISWA'!G18</f>
        <v>AHMAD FA'IZ KURDIANSYAH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0118401785</v>
      </c>
      <c r="G21" s="15" t="str">
        <f>'ABSEN SISWA'!G19</f>
        <v>AHMAD RAYA VIRGIAWAN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Kristen</v>
      </c>
      <c r="F22" s="14" t="str">
        <f>'ABSEN SISWA'!F20</f>
        <v>0128098281</v>
      </c>
      <c r="G22" s="15" t="str">
        <f>'ABSEN SISWA'!G20</f>
        <v>ANGELINA HALOMOAN BR SIMANJUNTAK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0115972504</v>
      </c>
      <c r="G23" s="15" t="str">
        <f>'ABSEN SISWA'!G21</f>
        <v>ARKA ALJABBAR CHANDRA WINATA</v>
      </c>
      <c r="H23" s="14" t="str">
        <f>'ABSEN SISWA'!H21</f>
        <v>L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0117366739</v>
      </c>
      <c r="G24" s="15" t="str">
        <f>'ABSEN SISWA'!G22</f>
        <v>ARYA DWI OKTARA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0115389833</v>
      </c>
      <c r="G25" s="15" t="str">
        <f>'ABSEN SISWA'!G23</f>
        <v>ASIFA DESTI HASANAH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0126751912</v>
      </c>
      <c r="G26" s="15" t="str">
        <f>'ABSEN SISWA'!G24</f>
        <v>AURORA BELVA ELFRIDA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0119915453</v>
      </c>
      <c r="G27" s="15" t="str">
        <f>'ABSEN SISWA'!G25</f>
        <v>AYU CHEYSHA ANGELICA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0126924627</v>
      </c>
      <c r="G28" s="15" t="str">
        <f>'ABSEN SISWA'!G26</f>
        <v>AZHARI RABBANI MUSYAFA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0112328480</v>
      </c>
      <c r="G29" s="15" t="str">
        <f>'ABSEN SISWA'!G27</f>
        <v>AZIZAH PUTRI AMELIYA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0115836876</v>
      </c>
      <c r="G30" s="15" t="str">
        <f>'ABSEN SISWA'!G28</f>
        <v>AZRIEL ILHAM KURNIAWAN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0118694981</v>
      </c>
      <c r="G31" s="15" t="str">
        <f>'ABSEN SISWA'!G29</f>
        <v>AZZAHRA BASYIM ZASKYA</v>
      </c>
      <c r="H31" s="14" t="str">
        <f>'ABSEN SISWA'!H29</f>
        <v>P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0111068133</v>
      </c>
      <c r="G32" s="15" t="str">
        <f>'ABSEN SISWA'!G30</f>
        <v>AZZAM AHSAN AL ISLAM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0116768893</v>
      </c>
      <c r="G33" s="15" t="str">
        <f>'ABSEN SISWA'!G31</f>
        <v>DELICIA OKTAVIA INDARWATI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0112170490</v>
      </c>
      <c r="G34" s="15" t="str">
        <f>'ABSEN SISWA'!G32</f>
        <v>FATQUL TIAN AGUNG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Kristen</v>
      </c>
      <c r="F35" s="14" t="str">
        <f>'ABSEN SISWA'!F33</f>
        <v>0112855307</v>
      </c>
      <c r="G35" s="15" t="str">
        <f>'ABSEN SISWA'!G33</f>
        <v>FRINCES AULIA FEDHA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0112260887</v>
      </c>
      <c r="G36" s="15" t="str">
        <f>'ABSEN SISWA'!G34</f>
        <v>KAYLA DEWI WULAN</v>
      </c>
      <c r="H36" s="14" t="str">
        <f>'ABSEN SISWA'!H34</f>
        <v>P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0111400378</v>
      </c>
      <c r="G37" s="15" t="str">
        <f>'ABSEN SISWA'!G35</f>
        <v>KIRANA MUTIARA ZASQA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0128768993</v>
      </c>
      <c r="G38" s="15" t="str">
        <f>'ABSEN SISWA'!G36</f>
        <v>KIRANA TUNGGA DEWI</v>
      </c>
      <c r="H38" s="14" t="str">
        <f>'ABSEN SISWA'!H36</f>
        <v>P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0124197388</v>
      </c>
      <c r="G39" s="15" t="str">
        <f>'ABSEN SISWA'!G37</f>
        <v>MUHAMAD FERGIANSYAH AL FARIZI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0112659446</v>
      </c>
      <c r="G40" s="15" t="str">
        <f>'ABSEN SISWA'!G38</f>
        <v>MUHAMAD NUR FALAH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3122772305</v>
      </c>
      <c r="G41" s="15" t="str">
        <f>'ABSEN SISWA'!G39</f>
        <v>MUHAMMAD RAFI AFRIYANTO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0116547156</v>
      </c>
      <c r="G42" s="15" t="str">
        <f>'ABSEN SISWA'!G40</f>
        <v>MUHAMMAD RAIHAN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0123221102</v>
      </c>
      <c r="G43" s="15" t="str">
        <f>'ABSEN SISWA'!G41</f>
        <v>MUHAMMAD RIFQI AZZAM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0117150322</v>
      </c>
      <c r="G44" s="15" t="str">
        <f>'ABSEN SISWA'!G42</f>
        <v>MUHAMMAD RIZKY RAMADHAN</v>
      </c>
      <c r="H44" s="14" t="str">
        <f>'ABSEN SISWA'!H42</f>
        <v>L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0112087940</v>
      </c>
      <c r="G45" s="15" t="str">
        <f>'ABSEN SISWA'!G43</f>
        <v>MUHAMMAD RIZKY ROMDHONI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0125283079</v>
      </c>
      <c r="G46" s="15" t="str">
        <f>'ABSEN SISWA'!G44</f>
        <v>MUHAMMAD SHAKA ALGHIFARI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0121082320</v>
      </c>
      <c r="G47" s="15" t="str">
        <f>'ABSEN SISWA'!G45</f>
        <v>RIO MALVINO SAPUTRA</v>
      </c>
      <c r="H47" s="14" t="str">
        <f>'ABSEN SISWA'!H45</f>
        <v>L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0118231819</v>
      </c>
      <c r="G48" s="15" t="str">
        <f>'ABSEN SISWA'!G46</f>
        <v>RIVALDO PRAWIRO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0118416939</v>
      </c>
      <c r="G49" s="15" t="str">
        <f>'ABSEN SISWA'!G47</f>
        <v>SYIFATUL MARWA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0124247440</v>
      </c>
      <c r="G50" s="15" t="str">
        <f>'ABSEN SISWA'!G48</f>
        <v>TALITHA KEYZHA PUTRI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0125283954</v>
      </c>
      <c r="G51" s="15" t="str">
        <f>'ABSEN SISWA'!G49</f>
        <v>VANIA NATASYA QURROHMAN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0</v>
      </c>
      <c r="E52" s="14">
        <f>'ABSEN SISWA'!E50</f>
        <v>0</v>
      </c>
      <c r="F52" s="14">
        <f>'ABSEN SISWA'!F50</f>
        <v>0</v>
      </c>
      <c r="G52" s="15">
        <f>'ABSEN SISWA'!G50</f>
        <v>0</v>
      </c>
      <c r="H52" s="14">
        <f>'ABSEN SISWA'!H50</f>
        <v>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18</v>
      </c>
      <c r="F58" s="53" t="str">
        <f>CONCATENATE("P : ",'ABSEN SISWA'!F58)</f>
        <v>P : 16</v>
      </c>
      <c r="G58" s="55" t="str">
        <f>CONCATENATE("JML : ",'ABSEN SISWA'!F59)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43" sqref="F4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8.6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0116096661</v>
      </c>
      <c r="G18" s="15" t="str">
        <f>PENGETAHUAN!G18</f>
        <v>ADELIA RIZKI PUTRI WIARTA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Kristen</v>
      </c>
      <c r="F19" s="14" t="str">
        <f>PENGETAHUAN!F19</f>
        <v>0124574757</v>
      </c>
      <c r="G19" s="15" t="str">
        <f>PENGETAHUAN!G19</f>
        <v>ADRIANA CARISTA SIMARMATA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0119886674</v>
      </c>
      <c r="G20" s="15" t="str">
        <f>PENGETAHUAN!G20</f>
        <v>AHMAD FA'IZ KURDIANSYAH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0118401785</v>
      </c>
      <c r="G21" s="15" t="str">
        <f>PENGETAHUAN!G21</f>
        <v>AHMAD RAYA VIRGIAWAN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Kristen</v>
      </c>
      <c r="F22" s="14" t="str">
        <f>PENGETAHUAN!F22</f>
        <v>0128098281</v>
      </c>
      <c r="G22" s="15" t="str">
        <f>PENGETAHUAN!G22</f>
        <v>ANGELINA HALOMOAN BR SIMANJUNTAK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0115972504</v>
      </c>
      <c r="G23" s="15" t="str">
        <f>PENGETAHUAN!G23</f>
        <v>ARKA ALJABBAR CHANDRA WINATA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0117366739</v>
      </c>
      <c r="G24" s="15" t="str">
        <f>PENGETAHUAN!G24</f>
        <v>ARYA DWI OKTARA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0115389833</v>
      </c>
      <c r="G25" s="15" t="str">
        <f>PENGETAHUAN!G25</f>
        <v>ASIFA DESTI HASANAH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0126751912</v>
      </c>
      <c r="G26" s="15" t="str">
        <f>PENGETAHUAN!G26</f>
        <v>AURORA BELVA ELFRIDA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0119915453</v>
      </c>
      <c r="G27" s="15" t="str">
        <f>PENGETAHUAN!G27</f>
        <v>AYU CHEYSHA ANGELICA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0126924627</v>
      </c>
      <c r="G28" s="15" t="str">
        <f>PENGETAHUAN!G28</f>
        <v>AZHARI RABBANI MUSYAFA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0112328480</v>
      </c>
      <c r="G29" s="15" t="str">
        <f>PENGETAHUAN!G29</f>
        <v>AZIZAH PUTRI AMELIYA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0115836876</v>
      </c>
      <c r="G30" s="15" t="str">
        <f>PENGETAHUAN!G30</f>
        <v>AZRIEL ILHAM KURNIAWAN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0118694981</v>
      </c>
      <c r="G31" s="15" t="str">
        <f>PENGETAHUAN!G31</f>
        <v>AZZAHRA BASYIM ZASKYA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0111068133</v>
      </c>
      <c r="G32" s="15" t="str">
        <f>PENGETAHUAN!G32</f>
        <v>AZZAM AHSAN AL ISLAM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0116768893</v>
      </c>
      <c r="G33" s="15" t="str">
        <f>PENGETAHUAN!G33</f>
        <v>DELICIA OKTAVIA INDARWATI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0112170490</v>
      </c>
      <c r="G34" s="15" t="str">
        <f>PENGETAHUAN!G34</f>
        <v>FATQUL TIAN AGUNG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Kristen</v>
      </c>
      <c r="F35" s="14" t="str">
        <f>PENGETAHUAN!F35</f>
        <v>0112855307</v>
      </c>
      <c r="G35" s="15" t="str">
        <f>PENGETAHUAN!G35</f>
        <v>FRINCES AULIA FEDHA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0112260887</v>
      </c>
      <c r="G36" s="15" t="str">
        <f>PENGETAHUAN!G36</f>
        <v>KAYLA DEWI WULAN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0111400378</v>
      </c>
      <c r="G37" s="15" t="str">
        <f>PENGETAHUAN!G37</f>
        <v>KIRANA MUTIARA ZASQA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0128768993</v>
      </c>
      <c r="G38" s="15" t="str">
        <f>PENGETAHUAN!G38</f>
        <v>KIRANA TUNGGA DEWI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0124197388</v>
      </c>
      <c r="G39" s="15" t="str">
        <f>PENGETAHUAN!G39</f>
        <v>MUHAMAD FERGIANSYAH AL FARIZI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0112659446</v>
      </c>
      <c r="G40" s="15" t="str">
        <f>PENGETAHUAN!G40</f>
        <v>MUHAMAD NUR FALAH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3122772305</v>
      </c>
      <c r="G41" s="15" t="str">
        <f>PENGETAHUAN!G41</f>
        <v>MUHAMMAD RAFI AFRIYANTO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0116547156</v>
      </c>
      <c r="G42" s="15" t="str">
        <f>PENGETAHUAN!G42</f>
        <v>MUHAMMAD RAIHAN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0123221102</v>
      </c>
      <c r="G43" s="15" t="str">
        <f>PENGETAHUAN!G43</f>
        <v>MUHAMMAD RIFQI AZZAM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0117150322</v>
      </c>
      <c r="G44" s="15" t="str">
        <f>PENGETAHUAN!G44</f>
        <v>MUHAMMAD RIZKY RAMADHAN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0112087940</v>
      </c>
      <c r="G45" s="15" t="str">
        <f>PENGETAHUAN!G45</f>
        <v>MUHAMMAD RIZKY ROMDHONI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0125283079</v>
      </c>
      <c r="G46" s="15" t="str">
        <f>PENGETAHUAN!G46</f>
        <v>MUHAMMAD SHAKA ALGHIFARI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0121082320</v>
      </c>
      <c r="G47" s="15" t="str">
        <f>PENGETAHUAN!G47</f>
        <v>RIO MALVINO SAPUTRA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0118231819</v>
      </c>
      <c r="G48" s="15" t="str">
        <f>PENGETAHUAN!G48</f>
        <v>RIVALDO PRAWIRO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0118416939</v>
      </c>
      <c r="G49" s="15" t="str">
        <f>PENGETAHUAN!G49</f>
        <v>SYIFATUL MARWA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0124247440</v>
      </c>
      <c r="G50" s="15" t="str">
        <f>PENGETAHUAN!G50</f>
        <v>TALITHA KEYZHA PUTRI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0125283954</v>
      </c>
      <c r="G51" s="15" t="str">
        <f>PENGETAHUAN!G51</f>
        <v>VANIA NATASYA QURROHMAN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0</v>
      </c>
      <c r="E52" s="14">
        <f>PENGETAHUAN!E52</f>
        <v>0</v>
      </c>
      <c r="F52" s="14">
        <f>PENGETAHUAN!F52</f>
        <v>0</v>
      </c>
      <c r="G52" s="15">
        <f>PENGETAHUAN!G52</f>
        <v>0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18</v>
      </c>
      <c r="F58" s="53" t="str">
        <f>PENGETAHUAN!F58</f>
        <v>P : 16</v>
      </c>
      <c r="G58" s="55" t="str">
        <f>PENGETAHUAN!G58</f>
        <v>JML : 34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2025-11-24T01:10:44Z</dcterms:modified>
</cp:coreProperties>
</file>