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D0C356A5-8E52-4E67-BC02-C1DDB7CF0CBF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<sst xmlns="http://schemas.openxmlformats.org/spreadsheetml/2006/main" count="269" uniqueCount="129">
  <si>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</si>
  <si>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</si>
  <si>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</si>
  <si>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</si>
  <si>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</si>
  <si>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</si>
  <si>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</si>
  <si>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</si>
  <si>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</si>
  <si>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</si>
  <si>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</si>
  <si>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</si>
  <si>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</si>
  <si>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</si>
  <si>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</si>
  <si>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</si>
  <si>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</si>
  <si>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</si>
  <si>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</si>
  <si>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</si>
  <si>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</si>
  <si>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</si>
  <si>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</si>
  <si>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</si>
  <si>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</si>
  <si>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</si>
  <si>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</si>
  <si>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</si>
  <si>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</si>
  <si>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</si>
  <si>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</si>
  <si>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</si>
  <si>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</si>
  <si>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</si>
  <si>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</si>
  <si>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</si>
  <si>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</si>
  <si>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</si>
  <si>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</si>
  <si>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</si>
  <si>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</si>
  <si>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</si>
  <si>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</si>
  <si>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</si>
  <si>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</si>
  <si>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</si>
  <si>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</si>
  <si>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</si>
  <si>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</si>
  <si>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</si>
  <si>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</si>
  <si>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</si>
  <si>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</si>
  <si>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</si>
  <si>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</si>
  <si>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</si>
  <si>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</si>
  <si>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</si>
  <si>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</si>
  <si>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8.8</t>
  </si>
  <si>
    <t>8.8</t>
  </si>
  <si>
    <t>0107439694</t>
  </si>
  <si>
    <t>ABIZAR ALGHIFARI</t>
  </si>
  <si>
    <t>0115516721</t>
  </si>
  <si>
    <t>ACHMAD KHALIL GIBRAN</t>
  </si>
  <si>
    <t>0112142952</t>
  </si>
  <si>
    <t>ANANDA RIZKI FEBRIAN</t>
  </si>
  <si>
    <t>0129846210</t>
  </si>
  <si>
    <t>ANUGRAH LINTANG MAHARDIKA</t>
  </si>
  <si>
    <t>0116175892</t>
  </si>
  <si>
    <t>ARDES AQILLA NIZAM</t>
  </si>
  <si>
    <t>0122197430</t>
  </si>
  <si>
    <t>ARIA SUSANTO</t>
  </si>
  <si>
    <t>0128660607</t>
  </si>
  <si>
    <t>ASYFA SAFIRA AZAHRA</t>
  </si>
  <si>
    <t>0117498571</t>
  </si>
  <si>
    <t>ASYIFA HALIRA KUSUMA</t>
  </si>
  <si>
    <t>0112952362</t>
  </si>
  <si>
    <t>ASYIFA NURDIONO</t>
  </si>
  <si>
    <t>0121301159</t>
  </si>
  <si>
    <t>DAPNIE ASYFA WIHELNINA</t>
  </si>
  <si>
    <t>0111025271</t>
  </si>
  <si>
    <t>FATHAN ADI SAMUDRA</t>
  </si>
  <si>
    <t>0119705884</t>
  </si>
  <si>
    <t>HONO WARDOYO</t>
  </si>
  <si>
    <t>0126802646</t>
  </si>
  <si>
    <t>JENNI FINA JOCELIN ZAGOTO</t>
  </si>
  <si>
    <t>0123609932</t>
  </si>
  <si>
    <t>KIRANA MAULIDIA DWI ANGGRAENI</t>
  </si>
  <si>
    <t>0123456077</t>
  </si>
  <si>
    <t>MARGARETHA GLORIA YONATHAN</t>
  </si>
  <si>
    <t>0124861964</t>
  </si>
  <si>
    <t>MICHAEL</t>
  </si>
  <si>
    <t>0126595350</t>
  </si>
  <si>
    <t>MORENO DEFRIYANSAH</t>
  </si>
  <si>
    <t>0129518742</t>
  </si>
  <si>
    <t>MUHAMMAD IBRAHIM RAJASA</t>
  </si>
  <si>
    <t>0125983894</t>
  </si>
  <si>
    <t>MUHAMMAD NARAYA AL FATHIR</t>
  </si>
  <si>
    <t>0112764161</t>
  </si>
  <si>
    <t>MUHAMMAD ZIDANE NURRAMADHAN</t>
  </si>
  <si>
    <t>0119680505</t>
  </si>
  <si>
    <t>MUMTAZ AFRIDATUN NABILAH</t>
  </si>
  <si>
    <t>0114387423</t>
  </si>
  <si>
    <t>MUTIARA AZHARI</t>
  </si>
  <si>
    <t>0113866629</t>
  </si>
  <si>
    <t>NAJWA ZULAYKA ARINA</t>
  </si>
  <si>
    <t>0123337302</t>
  </si>
  <si>
    <t>NAUFAL AQILA RAMADHANA DWILEE</t>
  </si>
  <si>
    <t>0112536905</t>
  </si>
  <si>
    <t>NAURA SAVANA ABIGAIL</t>
  </si>
  <si>
    <t>3114720779</t>
  </si>
  <si>
    <t>REISYA ADYA CAHYANINGTYAS</t>
  </si>
  <si>
    <t>0117464922</t>
  </si>
  <si>
    <t>RENDI KURNIAWAN</t>
  </si>
  <si>
    <t>0113050945</t>
  </si>
  <si>
    <t>RIFQI KHOERULLAH</t>
  </si>
  <si>
    <t>0128296268</t>
  </si>
  <si>
    <t>RINI NUR AINI</t>
  </si>
  <si>
    <t>0123861374</t>
  </si>
  <si>
    <t>RINNA MELATI PUTRI</t>
  </si>
  <si>
    <t>0124238391</t>
  </si>
  <si>
    <t>RUTH ARTINA SITUMEANG</t>
  </si>
  <si>
    <t>0127974811</t>
  </si>
  <si>
    <t>SYAHLAH PUNDHI HIDAYAH SAPUTRO</t>
  </si>
  <si>
    <t>0119943313</t>
  </si>
  <si>
    <t>SYERILATIFAH HURIAN PUTRI</t>
  </si>
  <si>
    <t>0128127797</t>
  </si>
  <si>
    <t>ZANUBA HAFSHAH ZAYYAN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</si>
</sst>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55" sqref="G55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19</v>
      </c>
      <c r="F28" s="14" t="s">
        <v>85</v>
      </c>
      <c r="G28" s="15" t="s">
        <v>86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19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24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19</v>
      </c>
      <c r="F46" s="14" t="s">
        <v>121</v>
      </c>
      <c r="G46" s="15" t="s">
        <v>122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/>
      <c r="E50" s="14"/>
      <c r="F50" s="14"/>
      <c r="G50" s="15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17</v>
      </c>
      <c r="G57" s="16" t="s">
        <v>16</v>
      </c>
      <c r="H57" s="5">
        <f>COUNTIF(E16:E55,G57)</f>
        <v>30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17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34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1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34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0107439694</v>
      </c>
      <c r="G18" s="15" t="str">
        <f>'ABSEN SISWA'!G16</f>
        <v>ABIZAR ALGHIFARI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0115516721</v>
      </c>
      <c r="G19" s="15" t="str">
        <f>'ABSEN SISWA'!G17</f>
        <v>ACHMAD KHALIL GIBRAN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0112142952</v>
      </c>
      <c r="G20" s="15" t="str">
        <f>'ABSEN SISWA'!G18</f>
        <v>ANANDA RIZKI FEBRIAN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0129846210</v>
      </c>
      <c r="G21" s="15" t="str">
        <f>'ABSEN SISWA'!G19</f>
        <v>ANUGRAH LINTANG MAHARDIKA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0116175892</v>
      </c>
      <c r="G22" s="15" t="str">
        <f>'ABSEN SISWA'!G20</f>
        <v>ARDES AQILLA NIZAM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0122197430</v>
      </c>
      <c r="G23" s="15" t="str">
        <f>'ABSEN SISWA'!G21</f>
        <v>ARIA SUSANTO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0128660607</v>
      </c>
      <c r="G24" s="15" t="str">
        <f>'ABSEN SISWA'!G22</f>
        <v>ASYFA SAFIRA AZAHRA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0117498571</v>
      </c>
      <c r="G25" s="15" t="str">
        <f>'ABSEN SISWA'!G23</f>
        <v>ASYIFA HALIRA KUSUMA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0112952362</v>
      </c>
      <c r="G26" s="15" t="str">
        <f>'ABSEN SISWA'!G24</f>
        <v>ASYIFA NURDIONO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0121301159</v>
      </c>
      <c r="G27" s="15" t="str">
        <f>'ABSEN SISWA'!G25</f>
        <v>DAPNIE ASYFA WIHELNINA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0111025271</v>
      </c>
      <c r="G28" s="15" t="str">
        <f>'ABSEN SISWA'!G26</f>
        <v>FATHAN ADI SAMUDRA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0119705884</v>
      </c>
      <c r="G29" s="15" t="str">
        <f>'ABSEN SISWA'!G27</f>
        <v>HONO WARDOYO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Kristen</v>
      </c>
      <c r="F30" s="14" t="str">
        <f>'ABSEN SISWA'!F28</f>
        <v>0126802646</v>
      </c>
      <c r="G30" s="15" t="str">
        <f>'ABSEN SISWA'!G28</f>
        <v>JENNI FINA JOCELIN ZAGOTO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0123609932</v>
      </c>
      <c r="G31" s="15" t="str">
        <f>'ABSEN SISWA'!G29</f>
        <v>KIRANA MAULIDIA DWI ANGGRAENI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Kristen</v>
      </c>
      <c r="F32" s="14" t="str">
        <f>'ABSEN SISWA'!F30</f>
        <v>0123456077</v>
      </c>
      <c r="G32" s="15" t="str">
        <f>'ABSEN SISWA'!G30</f>
        <v>MARGARETHA GLORIA YONATHAN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Budha</v>
      </c>
      <c r="F33" s="14" t="str">
        <f>'ABSEN SISWA'!F31</f>
        <v>0124861964</v>
      </c>
      <c r="G33" s="15" t="str">
        <f>'ABSEN SISWA'!G31</f>
        <v>MICHAEL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0126595350</v>
      </c>
      <c r="G34" s="15" t="str">
        <f>'ABSEN SISWA'!G32</f>
        <v>MORENO DEFRIYANSAH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0129518742</v>
      </c>
      <c r="G35" s="15" t="str">
        <f>'ABSEN SISWA'!G33</f>
        <v>MUHAMMAD IBRAHIM RAJASA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0125983894</v>
      </c>
      <c r="G36" s="15" t="str">
        <f>'ABSEN SISWA'!G34</f>
        <v>MUHAMMAD NARAYA AL FATHIR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0112764161</v>
      </c>
      <c r="G37" s="15" t="str">
        <f>'ABSEN SISWA'!G35</f>
        <v>MUHAMMAD ZIDANE NURRAMADHAN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0119680505</v>
      </c>
      <c r="G38" s="15" t="str">
        <f>'ABSEN SISWA'!G36</f>
        <v>MUMTAZ AFRIDATUN NABILAH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0114387423</v>
      </c>
      <c r="G39" s="15" t="str">
        <f>'ABSEN SISWA'!G37</f>
        <v>MUTIARA AZHARI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0113866629</v>
      </c>
      <c r="G40" s="15" t="str">
        <f>'ABSEN SISWA'!G38</f>
        <v>NAJWA ZULAYKA ARINA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0123337302</v>
      </c>
      <c r="G41" s="15" t="str">
        <f>'ABSEN SISWA'!G39</f>
        <v>NAUFAL AQILA RAMADHANA DWILEE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0112536905</v>
      </c>
      <c r="G42" s="15" t="str">
        <f>'ABSEN SISWA'!G40</f>
        <v>NAURA SAVANA ABIGAIL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3114720779</v>
      </c>
      <c r="G43" s="15" t="str">
        <f>'ABSEN SISWA'!G41</f>
        <v>REISYA ADYA CAHYANINGTYAS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0117464922</v>
      </c>
      <c r="G44" s="15" t="str">
        <f>'ABSEN SISWA'!G42</f>
        <v>RENDI KURNIAWAN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0113050945</v>
      </c>
      <c r="G45" s="15" t="str">
        <f>'ABSEN SISWA'!G43</f>
        <v>RIFQI KHOERULLAH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0128296268</v>
      </c>
      <c r="G46" s="15" t="str">
        <f>'ABSEN SISWA'!G44</f>
        <v>RINI NUR AINI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0123861374</v>
      </c>
      <c r="G47" s="15" t="str">
        <f>'ABSEN SISWA'!G45</f>
        <v>RINNA MELATI PUTRI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Kristen</v>
      </c>
      <c r="F48" s="14" t="str">
        <f>'ABSEN SISWA'!F46</f>
        <v>0124238391</v>
      </c>
      <c r="G48" s="15" t="str">
        <f>'ABSEN SISWA'!G46</f>
        <v>RUTH ARTINA SITUMEANG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0127974811</v>
      </c>
      <c r="G49" s="15" t="str">
        <f>'ABSEN SISWA'!G47</f>
        <v>SYAHLAH PUNDHI HIDAYAH SAPUTRO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0119943313</v>
      </c>
      <c r="G50" s="15" t="str">
        <f>'ABSEN SISWA'!G48</f>
        <v>SYERILATIFAH HURIAN PUTRI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0128127797</v>
      </c>
      <c r="G51" s="15" t="str">
        <f>'ABSEN SISWA'!G49</f>
        <v>ZANUBA HAFSHAH ZAYYAN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0</v>
      </c>
      <c r="E52" s="14">
        <f>'ABSEN SISWA'!E50</f>
        <v>0</v>
      </c>
      <c r="F52" s="14">
        <f>'ABSEN SISWA'!F50</f>
        <v>0</v>
      </c>
      <c r="G52" s="15">
        <f>'ABSEN SISWA'!G50</f>
        <v>0</v>
      </c>
      <c r="H52" s="14">
        <f>'ABSEN SISWA'!H50</f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17</v>
      </c>
      <c r="F58" s="53" t="str">
        <f>CONCATENATE("P : ",'ABSEN SISWA'!F58)</f>
        <v>P : 17</v>
      </c>
      <c r="G58" s="55" t="str">
        <f>CONCATENATE("JML : ",'ABSEN SISWA'!F59)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8.8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0107439694</v>
      </c>
      <c r="G18" s="15" t="str">
        <f>PENGETAHUAN!G18</f>
        <v>ABIZAR ALGHIFARI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0115516721</v>
      </c>
      <c r="G19" s="15" t="str">
        <f>PENGETAHUAN!G19</f>
        <v>ACHMAD KHALIL GIBRAN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0112142952</v>
      </c>
      <c r="G20" s="15" t="str">
        <f>PENGETAHUAN!G20</f>
        <v>ANANDA RIZKI FEBRIAN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0129846210</v>
      </c>
      <c r="G21" s="15" t="str">
        <f>PENGETAHUAN!G21</f>
        <v>ANUGRAH LINTANG MAHARDIKA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0116175892</v>
      </c>
      <c r="G22" s="15" t="str">
        <f>PENGETAHUAN!G22</f>
        <v>ARDES AQILLA NIZAM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0122197430</v>
      </c>
      <c r="G23" s="15" t="str">
        <f>PENGETAHUAN!G23</f>
        <v>ARIA SUSANTO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0128660607</v>
      </c>
      <c r="G24" s="15" t="str">
        <f>PENGETAHUAN!G24</f>
        <v>ASYFA SAFIRA AZAHRA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0117498571</v>
      </c>
      <c r="G25" s="15" t="str">
        <f>PENGETAHUAN!G25</f>
        <v>ASYIFA HALIRA KUSUMA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0112952362</v>
      </c>
      <c r="G26" s="15" t="str">
        <f>PENGETAHUAN!G26</f>
        <v>ASYIFA NURDIONO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0121301159</v>
      </c>
      <c r="G27" s="15" t="str">
        <f>PENGETAHUAN!G27</f>
        <v>DAPNIE ASYFA WIHELNINA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0111025271</v>
      </c>
      <c r="G28" s="15" t="str">
        <f>PENGETAHUAN!G28</f>
        <v>FATHAN ADI SAMUDRA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0119705884</v>
      </c>
      <c r="G29" s="15" t="str">
        <f>PENGETAHUAN!G29</f>
        <v>HONO WARDOYO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Kristen</v>
      </c>
      <c r="F30" s="14" t="str">
        <f>PENGETAHUAN!F30</f>
        <v>0126802646</v>
      </c>
      <c r="G30" s="15" t="str">
        <f>PENGETAHUAN!G30</f>
        <v>JENNI FINA JOCELIN ZAGOTO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0123609932</v>
      </c>
      <c r="G31" s="15" t="str">
        <f>PENGETAHUAN!G31</f>
        <v>KIRANA MAULIDIA DWI ANGGRAENI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Kristen</v>
      </c>
      <c r="F32" s="14" t="str">
        <f>PENGETAHUAN!F32</f>
        <v>0123456077</v>
      </c>
      <c r="G32" s="15" t="str">
        <f>PENGETAHUAN!G32</f>
        <v>MARGARETHA GLORIA YONATHAN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Budha</v>
      </c>
      <c r="F33" s="14" t="str">
        <f>PENGETAHUAN!F33</f>
        <v>0124861964</v>
      </c>
      <c r="G33" s="15" t="str">
        <f>PENGETAHUAN!G33</f>
        <v>MICHAEL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0126595350</v>
      </c>
      <c r="G34" s="15" t="str">
        <f>PENGETAHUAN!G34</f>
        <v>MORENO DEFRIYANSAH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0129518742</v>
      </c>
      <c r="G35" s="15" t="str">
        <f>PENGETAHUAN!G35</f>
        <v>MUHAMMAD IBRAHIM RAJASA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0125983894</v>
      </c>
      <c r="G36" s="15" t="str">
        <f>PENGETAHUAN!G36</f>
        <v>MUHAMMAD NARAYA AL FATHIR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0112764161</v>
      </c>
      <c r="G37" s="15" t="str">
        <f>PENGETAHUAN!G37</f>
        <v>MUHAMMAD ZIDANE NURRAMADHAN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0119680505</v>
      </c>
      <c r="G38" s="15" t="str">
        <f>PENGETAHUAN!G38</f>
        <v>MUMTAZ AFRIDATUN NABILAH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0114387423</v>
      </c>
      <c r="G39" s="15" t="str">
        <f>PENGETAHUAN!G39</f>
        <v>MUTIARA AZHARI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0113866629</v>
      </c>
      <c r="G40" s="15" t="str">
        <f>PENGETAHUAN!G40</f>
        <v>NAJWA ZULAYKA ARINA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0123337302</v>
      </c>
      <c r="G41" s="15" t="str">
        <f>PENGETAHUAN!G41</f>
        <v>NAUFAL AQILA RAMADHANA DWILEE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0112536905</v>
      </c>
      <c r="G42" s="15" t="str">
        <f>PENGETAHUAN!G42</f>
        <v>NAURA SAVANA ABIGAIL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3114720779</v>
      </c>
      <c r="G43" s="15" t="str">
        <f>PENGETAHUAN!G43</f>
        <v>REISYA ADYA CAHYANINGTYAS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0117464922</v>
      </c>
      <c r="G44" s="15" t="str">
        <f>PENGETAHUAN!G44</f>
        <v>RENDI KURNIAWAN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0113050945</v>
      </c>
      <c r="G45" s="15" t="str">
        <f>PENGETAHUAN!G45</f>
        <v>RIFQI KHOERULLAH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0128296268</v>
      </c>
      <c r="G46" s="15" t="str">
        <f>PENGETAHUAN!G46</f>
        <v>RINI NUR AINI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0123861374</v>
      </c>
      <c r="G47" s="15" t="str">
        <f>PENGETAHUAN!G47</f>
        <v>RINNA MELATI PUTRI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Kristen</v>
      </c>
      <c r="F48" s="14" t="str">
        <f>PENGETAHUAN!F48</f>
        <v>0124238391</v>
      </c>
      <c r="G48" s="15" t="str">
        <f>PENGETAHUAN!G48</f>
        <v>RUTH ARTINA SITUMEANG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0127974811</v>
      </c>
      <c r="G49" s="15" t="str">
        <f>PENGETAHUAN!G49</f>
        <v>SYAHLAH PUNDHI HIDAYAH SAPUTRO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0119943313</v>
      </c>
      <c r="G50" s="15" t="str">
        <f>PENGETAHUAN!G50</f>
        <v>SYERILATIFAH HURIAN PUTRI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0128127797</v>
      </c>
      <c r="G51" s="15" t="str">
        <f>PENGETAHUAN!G51</f>
        <v>ZANUBA HAFSHAH ZAYYAN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0</v>
      </c>
      <c r="E52" s="14">
        <f>PENGETAHUAN!E52</f>
        <v>0</v>
      </c>
      <c r="F52" s="14">
        <f>PENGETAHUAN!F52</f>
        <v>0</v>
      </c>
      <c r="G52" s="15">
        <f>PENGETAHUAN!G52</f>
        <v>0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17</v>
      </c>
      <c r="F58" s="53" t="str">
        <f>PENGETAHUAN!F58</f>
        <v>P : 17</v>
      </c>
      <c r="G58" s="55" t="str">
        <f>PENGETAHUAN!G58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2025-11-24T01:12:53Z</dcterms:modified>
</cp:coreProperties>
</file>